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ate1904="1" codeName="ThisWorkbook" defaultThemeVersion="124226"/>
  <mc:AlternateContent xmlns:mc="http://schemas.openxmlformats.org/markup-compatibility/2006">
    <mc:Choice Requires="x15">
      <x15ac:absPath xmlns:x15ac="http://schemas.microsoft.com/office/spreadsheetml/2010/11/ac" url="V:\Direction_europe_rayonnement-international\02_FESI\02_13_SI\02_13_2_synergie\Portail E SYNERGIE\Notice eSynergie\DS\"/>
    </mc:Choice>
  </mc:AlternateContent>
  <xr:revisionPtr revIDLastSave="0" documentId="13_ncr:1_{03273A4E-194E-4205-9FFF-E610015AEBFD}" xr6:coauthVersionLast="47" xr6:coauthVersionMax="47" xr10:uidLastSave="{00000000-0000-0000-0000-000000000000}"/>
  <bookViews>
    <workbookView xWindow="57480" yWindow="-120" windowWidth="29040" windowHeight="15840" tabRatio="830" xr2:uid="{00000000-000D-0000-FFFF-FFFF00000000}"/>
  </bookViews>
  <sheets>
    <sheet name="En tête" sheetId="31" r:id="rId1"/>
    <sheet name="Notice" sheetId="32" r:id="rId2"/>
    <sheet name="1A-1" sheetId="5" r:id="rId3"/>
    <sheet name="1A-2" sheetId="11" r:id="rId4"/>
    <sheet name="1A-3" sheetId="25" r:id="rId5"/>
    <sheet name="1A-4" sheetId="15" r:id="rId6"/>
    <sheet name="1A-Dépenses" sheetId="4" r:id="rId7"/>
    <sheet name="1A-Ressources" sheetId="7" r:id="rId8"/>
  </sheets>
  <definedNames>
    <definedName name="_xlnm.Print_Area" localSheetId="2">'1A-1'!$A$1:$F$49</definedName>
    <definedName name="_xlnm.Print_Area" localSheetId="3">'1A-2'!$A$1:$H$11</definedName>
    <definedName name="_xlnm.Print_Area" localSheetId="4">'1A-3'!$A$1:$H$14</definedName>
    <definedName name="_xlnm.Print_Area" localSheetId="5">'1A-4'!$A$1:$J$9</definedName>
    <definedName name="_xlnm.Print_Area" localSheetId="7">'1A-Ressources'!$A$1:$F$36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0" i="5" l="1"/>
  <c r="F41" i="5"/>
  <c r="F42" i="5"/>
  <c r="F43" i="5"/>
  <c r="F44" i="5"/>
  <c r="F45" i="5"/>
  <c r="F46" i="5"/>
  <c r="F47" i="5"/>
  <c r="F39" i="5"/>
  <c r="F30" i="5"/>
  <c r="F31" i="5"/>
  <c r="F32" i="5"/>
  <c r="F33" i="5"/>
  <c r="F34" i="5"/>
  <c r="F35" i="5"/>
  <c r="F36" i="5"/>
  <c r="F37" i="5"/>
  <c r="F29" i="5"/>
  <c r="F20" i="5"/>
  <c r="F21" i="5"/>
  <c r="F22" i="5"/>
  <c r="F23" i="5"/>
  <c r="F24" i="5"/>
  <c r="F25" i="5"/>
  <c r="F26" i="5"/>
  <c r="F27" i="5"/>
  <c r="F19" i="5"/>
  <c r="F10" i="5"/>
  <c r="F11" i="5"/>
  <c r="F12" i="5"/>
  <c r="F13" i="5"/>
  <c r="F14" i="5"/>
  <c r="F15" i="5"/>
  <c r="F16" i="5"/>
  <c r="F17" i="5"/>
  <c r="F9" i="5"/>
  <c r="H11" i="25" l="1"/>
  <c r="H10" i="25" l="1"/>
  <c r="D12" i="25"/>
  <c r="C9" i="4" s="1"/>
  <c r="H8" i="25"/>
  <c r="H9" i="25"/>
  <c r="C17" i="7" l="1"/>
  <c r="C16" i="7"/>
  <c r="C13" i="7"/>
  <c r="C12" i="7"/>
  <c r="C11" i="7"/>
  <c r="C10" i="7"/>
  <c r="C9" i="7"/>
  <c r="E14" i="7"/>
  <c r="E6" i="7"/>
  <c r="E12" i="25"/>
  <c r="F12" i="25"/>
  <c r="G12" i="25"/>
  <c r="H12" i="25" l="1"/>
  <c r="I9" i="4"/>
  <c r="G9" i="4"/>
  <c r="E9" i="4"/>
  <c r="H9" i="15"/>
  <c r="I9" i="15"/>
  <c r="H10" i="15"/>
  <c r="I10" i="15"/>
  <c r="G10" i="15"/>
  <c r="F10" i="15"/>
  <c r="G9" i="15"/>
  <c r="F9" i="15"/>
  <c r="J5" i="15"/>
  <c r="J7" i="15"/>
  <c r="J6" i="15"/>
  <c r="H7" i="25"/>
  <c r="E38" i="5"/>
  <c r="D11" i="11"/>
  <c r="G11" i="11"/>
  <c r="I8" i="4" s="1"/>
  <c r="E11" i="11"/>
  <c r="E8" i="4" s="1"/>
  <c r="F11" i="11"/>
  <c r="G8" i="4" s="1"/>
  <c r="C18" i="5"/>
  <c r="C28" i="5"/>
  <c r="C38" i="5"/>
  <c r="C48" i="5"/>
  <c r="D18" i="5"/>
  <c r="D28" i="5"/>
  <c r="D38" i="5"/>
  <c r="D48" i="5"/>
  <c r="E48" i="5"/>
  <c r="E18" i="5"/>
  <c r="E28" i="5"/>
  <c r="J8" i="15"/>
  <c r="H10" i="11"/>
  <c r="H9" i="11"/>
  <c r="H8" i="11"/>
  <c r="H7" i="11"/>
  <c r="H6" i="11"/>
  <c r="H5" i="11"/>
  <c r="H11" i="11" l="1"/>
  <c r="F48" i="5"/>
  <c r="I7" i="4" s="1"/>
  <c r="I10" i="4" s="1"/>
  <c r="F38" i="5"/>
  <c r="G7" i="4" s="1"/>
  <c r="G10" i="4" s="1"/>
  <c r="F28" i="5"/>
  <c r="E7" i="4" s="1"/>
  <c r="E10" i="4" s="1"/>
  <c r="D49" i="5"/>
  <c r="C49" i="5"/>
  <c r="F11" i="15"/>
  <c r="C11" i="4" s="1"/>
  <c r="G11" i="15"/>
  <c r="E11" i="4" s="1"/>
  <c r="H11" i="15"/>
  <c r="G11" i="4" s="1"/>
  <c r="I11" i="15"/>
  <c r="I11" i="4" s="1"/>
  <c r="C8" i="4"/>
  <c r="K8" i="4" s="1"/>
  <c r="E49" i="5"/>
  <c r="F18" i="5"/>
  <c r="C7" i="4" s="1"/>
  <c r="K9" i="4"/>
  <c r="J10" i="15"/>
  <c r="B21" i="7" s="1"/>
  <c r="J9" i="15"/>
  <c r="B20" i="7" s="1"/>
  <c r="F49" i="5" l="1"/>
  <c r="I12" i="4"/>
  <c r="J7" i="4" s="1"/>
  <c r="E19" i="7"/>
  <c r="E12" i="4"/>
  <c r="F11" i="4" s="1"/>
  <c r="G12" i="4"/>
  <c r="H7" i="4" s="1"/>
  <c r="K11" i="4"/>
  <c r="J11" i="15"/>
  <c r="C10" i="4" l="1"/>
  <c r="C12" i="4" s="1"/>
  <c r="K7" i="4"/>
  <c r="J10" i="4"/>
  <c r="J9" i="4"/>
  <c r="J11" i="4"/>
  <c r="J8" i="4"/>
  <c r="F7" i="4"/>
  <c r="H9" i="4"/>
  <c r="H11" i="4"/>
  <c r="F8" i="4"/>
  <c r="F9" i="4"/>
  <c r="F10" i="4"/>
  <c r="H10" i="4"/>
  <c r="H8" i="4"/>
  <c r="K10" i="4" l="1"/>
  <c r="K12" i="4" s="1"/>
  <c r="J12" i="4"/>
  <c r="H12" i="4"/>
  <c r="F12" i="4"/>
  <c r="D9" i="4"/>
  <c r="D10" i="4"/>
  <c r="D11" i="4"/>
  <c r="D8" i="4"/>
  <c r="D7" i="4"/>
  <c r="B18" i="7" l="1"/>
  <c r="E18" i="7" s="1"/>
  <c r="L10" i="4"/>
  <c r="L8" i="4"/>
  <c r="L11" i="4"/>
  <c r="L7" i="4"/>
  <c r="L9" i="4"/>
  <c r="D12" i="4"/>
  <c r="L12" i="4" l="1"/>
  <c r="C15" i="7"/>
  <c r="C21" i="7"/>
  <c r="C20" i="7"/>
  <c r="C8" i="7"/>
  <c r="B22" i="7"/>
  <c r="E5" i="7"/>
  <c r="C5" i="7" l="1"/>
  <c r="C18" i="7"/>
  <c r="C7" i="7"/>
  <c r="F14" i="7"/>
  <c r="F19" i="7"/>
  <c r="F6" i="7"/>
  <c r="F5" i="7"/>
  <c r="F18" i="7"/>
  <c r="C22" i="7" l="1"/>
  <c r="F22" i="7"/>
  <c r="E22"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SANCHEZ Elvina</author>
  </authors>
  <commentList>
    <comment ref="C7" authorId="0" shapeId="0" xr:uid="{F88BE488-62D0-462E-9975-8583F6E7FBDE}">
      <text>
        <r>
          <rPr>
            <b/>
            <sz val="9"/>
            <color indexed="81"/>
            <rFont val="Tahoma"/>
            <family val="2"/>
          </rPr>
          <t>europe-bfc :</t>
        </r>
        <r>
          <rPr>
            <sz val="9"/>
            <color indexed="81"/>
            <rFont val="Tahoma"/>
            <family val="2"/>
          </rPr>
          <t xml:space="preserve">
la cellule se colore en rouge lorsque le salaire annuel brut chargé est supérieur à 100k€</t>
        </r>
      </text>
    </comment>
    <comment ref="E7" authorId="0" shapeId="0" xr:uid="{694FA46E-EB1C-424E-BCEA-51FC461556D5}">
      <text>
        <r>
          <rPr>
            <b/>
            <sz val="9"/>
            <color indexed="81"/>
            <rFont val="Tahoma"/>
            <family val="2"/>
          </rPr>
          <t xml:space="preserve">europe-bfc :
</t>
        </r>
        <r>
          <rPr>
            <sz val="9"/>
            <color indexed="81"/>
            <rFont val="Tahoma"/>
            <family val="2"/>
          </rPr>
          <t>pièce justificative à l'appui (convention collective, protocole de gestion du personnel, contrat de travail, etc.)</t>
        </r>
      </text>
    </comment>
  </commentList>
</comments>
</file>

<file path=xl/sharedStrings.xml><?xml version="1.0" encoding="utf-8"?>
<sst xmlns="http://schemas.openxmlformats.org/spreadsheetml/2006/main" count="134" uniqueCount="95">
  <si>
    <t>Postes de dépenses</t>
  </si>
  <si>
    <t>Total</t>
  </si>
  <si>
    <t>%</t>
  </si>
  <si>
    <t>€</t>
  </si>
  <si>
    <t>Année 1</t>
  </si>
  <si>
    <t>Année 2</t>
  </si>
  <si>
    <t>Année 3</t>
  </si>
  <si>
    <t>Année 4</t>
  </si>
  <si>
    <t>(1)</t>
  </si>
  <si>
    <t>(2)</t>
  </si>
  <si>
    <t>(3)</t>
  </si>
  <si>
    <t>Total pour l'opération</t>
  </si>
  <si>
    <t xml:space="preserve">Années / Exercices </t>
  </si>
  <si>
    <t>Dépenses totales</t>
  </si>
  <si>
    <t>Sous-total année 1</t>
  </si>
  <si>
    <t>Sous-total année 2</t>
  </si>
  <si>
    <t>Sous-total année 4</t>
  </si>
  <si>
    <t>Sous-total année 3</t>
  </si>
  <si>
    <t>(saisir une ligne par personne)</t>
  </si>
  <si>
    <t>Montants ventilés par année</t>
  </si>
  <si>
    <t>Montants valorisés par année</t>
  </si>
  <si>
    <t>Mise à disposition 
de biens immobiliers, d'équipement, de matières premières, …</t>
  </si>
  <si>
    <t>Mise à disposition 
de prestations, de personnels,
travail bénévole, …</t>
  </si>
  <si>
    <t>Détailler la nature
des dépenses prévues</t>
  </si>
  <si>
    <t>Détailler les bases
de calcul, si nécessaire</t>
  </si>
  <si>
    <t>Dépenses indirectes</t>
  </si>
  <si>
    <t>Dépenses en nature</t>
  </si>
  <si>
    <t>Tableau récapitulatif des dépenses prévisionnelles</t>
  </si>
  <si>
    <t>Activité liée
à l'opération
 (en h)</t>
  </si>
  <si>
    <t>Dépenses liées
à l'opération
(en €)</t>
  </si>
  <si>
    <t>d'origine publique</t>
  </si>
  <si>
    <t>d'origine privée</t>
  </si>
  <si>
    <r>
      <t>Financeurs</t>
    </r>
    <r>
      <rPr>
        <sz val="8"/>
        <rFont val="Arial"/>
        <family val="2"/>
      </rPr>
      <t xml:space="preserve"> (une ligne par financeur)</t>
    </r>
  </si>
  <si>
    <t>Total des ressources (1+2+3+4+5+6)</t>
  </si>
  <si>
    <t>Objet (1 ligne par contributeur)</t>
  </si>
  <si>
    <t>Nature juridique</t>
  </si>
  <si>
    <t>Total d'origine publique</t>
  </si>
  <si>
    <t>Total d'origine privée</t>
  </si>
  <si>
    <t>Contributeur 
(nom de la structure)</t>
  </si>
  <si>
    <t>Le service instructeur en apprécie notamment les éléments suivants :</t>
  </si>
  <si>
    <t>. le rattachement des dépenses à l'opération</t>
  </si>
  <si>
    <t>. la conformité des bases de calcul</t>
  </si>
  <si>
    <t>3. Financements externes privés *</t>
  </si>
  <si>
    <t>2. Autres financements publics *</t>
  </si>
  <si>
    <r>
      <t>►</t>
    </r>
    <r>
      <rPr>
        <sz val="12"/>
        <rFont val="Arial"/>
        <family val="2"/>
      </rPr>
      <t xml:space="preserve"> pour les projets générateurs de recettes et dont le coût total ne dépasse pas 1 000 000€, préciser l'origine
des recettes, le mode de calcul et la période au cours de laquelle elle seront générées :</t>
    </r>
  </si>
  <si>
    <r>
      <rPr>
        <b/>
        <sz val="14"/>
        <rFont val="Arial"/>
        <family val="2"/>
      </rPr>
      <t>1A-1 : Dépenses directes de personnel</t>
    </r>
    <r>
      <rPr>
        <sz val="12"/>
        <rFont val="Arial"/>
        <family val="2"/>
      </rPr>
      <t xml:space="preserve">
(personnel employé par l'organisme bénéficiaire intervenant directement sur l'opération)</t>
    </r>
  </si>
  <si>
    <t>Tableau récapitulatif des ressources prévisionnelles</t>
  </si>
  <si>
    <t>% du coût total</t>
  </si>
  <si>
    <t>1A-1</t>
  </si>
  <si>
    <t>1A-2</t>
  </si>
  <si>
    <t>1A-3</t>
  </si>
  <si>
    <t>1A-4</t>
  </si>
  <si>
    <t>1A-Dépenses</t>
  </si>
  <si>
    <t>1A-Ressources</t>
  </si>
  <si>
    <t>Dépenses de personnel</t>
  </si>
  <si>
    <t>Contributions en nature</t>
  </si>
  <si>
    <t>4. Autofinancement</t>
  </si>
  <si>
    <t>5. Apports en nature</t>
  </si>
  <si>
    <t xml:space="preserve">2. Autres financements publics </t>
  </si>
  <si>
    <t xml:space="preserve">3. Financements externes privés </t>
  </si>
  <si>
    <t>Liste des onglets</t>
  </si>
  <si>
    <t>Notice relative à l'Annexe 1A - plan de financement</t>
  </si>
  <si>
    <t>1A-4 : Contributions en nature</t>
  </si>
  <si>
    <t>1. UE</t>
  </si>
  <si>
    <t>DEMANDEUR :  Chef de file/Partenaire</t>
  </si>
  <si>
    <t>PLAN DE FINANCEMENT - Projets collaboratifs</t>
  </si>
  <si>
    <t>A remplir pour chaque partenaire du projet</t>
  </si>
  <si>
    <t>Ce document a pour finalité de traduire en termes financiers les actions contenues dans votre opération</t>
  </si>
  <si>
    <t>. l'éligibilité des dépenses au regard des textes communautaires et nationaux</t>
  </si>
  <si>
    <t>. le caractère raisonnable et proportionné des moyens (humains et matériels) mobilisés au regard des objectifs poursuivis et des conditions prévisionnelles de réalisation des actions</t>
  </si>
  <si>
    <t>Version du 22/09/2022</t>
  </si>
  <si>
    <r>
      <rPr>
        <sz val="18"/>
        <color theme="0"/>
        <rFont val="Arial"/>
        <family val="2"/>
      </rPr>
      <t>Dossier de demande d'aide européenne</t>
    </r>
    <r>
      <rPr>
        <sz val="14"/>
        <color theme="0"/>
        <rFont val="Arial"/>
        <family val="2"/>
      </rPr>
      <t xml:space="preserve">
</t>
    </r>
    <r>
      <rPr>
        <sz val="13"/>
        <color theme="0"/>
        <rFont val="Arial"/>
        <family val="2"/>
      </rPr>
      <t>Fonds européen de développement régional (FEDER)</t>
    </r>
    <r>
      <rPr>
        <sz val="14"/>
        <color theme="0"/>
        <rFont val="Arial"/>
        <family val="2"/>
      </rPr>
      <t xml:space="preserve">
</t>
    </r>
    <r>
      <rPr>
        <sz val="12"/>
        <color theme="0"/>
        <rFont val="Arial"/>
        <family val="2"/>
      </rPr>
      <t xml:space="preserve">. . . . . . . . . . . . . . . . . . . . . . . . . . . . . . . . . . . . .. . . . . . …….. . . . . . </t>
    </r>
    <r>
      <rPr>
        <sz val="14"/>
        <color theme="0"/>
        <rFont val="Arial"/>
        <family val="2"/>
      </rPr>
      <t xml:space="preserve">
Programme FEDER/FSE+ Bourgogne-Franche-Comté et Massif du Jura 2021-2027</t>
    </r>
  </si>
  <si>
    <t>Remplir les cases colorées en jaune :</t>
  </si>
  <si>
    <t>Prestations externes de service</t>
  </si>
  <si>
    <t>Récapitulatif des dépenses</t>
  </si>
  <si>
    <t>Récapitulatif des ressources</t>
  </si>
  <si>
    <t>Autres dépenses directes</t>
  </si>
  <si>
    <t>NOM Prénom</t>
  </si>
  <si>
    <t>Fonction</t>
  </si>
  <si>
    <t>Base
de dépenses
(salaires annuels
bruts chargés en €)</t>
  </si>
  <si>
    <t>Objet de la prestation externe
(exemples : usinage, réalisation de prototype)</t>
  </si>
  <si>
    <t>Détailler les bases
de calcul, si nécessaire (exemple : devis)</t>
  </si>
  <si>
    <t>1A-2 : Prestations externes de service directement liées et nécessaires à l'opération</t>
  </si>
  <si>
    <t>1A-3 : Autres dépenses directement rattachables à l'opération</t>
  </si>
  <si>
    <t>Personnels</t>
  </si>
  <si>
    <t>* les cofinancements externes (publics ou privés) doivent s'inscrire dans la même période d'éxécution et sur la même assiette de dépenses éligibles, ou le cas échéant, au prorata de la durée et/ou de l'assiette</t>
  </si>
  <si>
    <t>LIBELLE DU PROJET : nom du projet</t>
  </si>
  <si>
    <t>Activité
totale travaillée dans la structure
(en h)</t>
  </si>
  <si>
    <t>(4)=(1)/(3)x(2)</t>
  </si>
  <si>
    <t>Le salaire annuel brut chargé est plafonnée à 100 000 € / ETP ; en cas de personnel travaillant à temps non-complet dans la structure, un prorata temporis doit être calculé</t>
  </si>
  <si>
    <t>Un taux d’affectation au projet de 20% minimum est requis pour chaque personnel valorisé</t>
  </si>
  <si>
    <t>Exemple pour un personnel travaillant à 80% dans la structure : salaires annuels bruts chargés plafonnés à 100 000 x 0,8 = 80 000 €</t>
  </si>
  <si>
    <t>Objet</t>
  </si>
  <si>
    <t>Il s'agit des dépenses de communication, fournitures et consommables (pas de clé de répartition), achat de matériels</t>
  </si>
  <si>
    <t>NB : au titre des dépenses de matériels réalisées par des entreprises, seule la quote-part relative à l’amortissement sur la durée du projet FEDER est éligible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</si>
</sst>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0.00\ &quot;€&quot;_-;\-* #,##0.00\ &quot;€&quot;_-;_-* &quot;-&quot;??\ &quot;€&quot;_-;_-@_-"/>
    <numFmt numFmtId="164" formatCode="_-* #,##0.00\ _€_-;\-* #,##0.00\ _€_-;_-* &quot;-&quot;??\ _€_-;_-@_-"/>
    <numFmt numFmtId="165" formatCode="_-* #,##0.00&quot; €&quot;_-;\-* #,##0.00&quot; €&quot;_-;_-* &quot;-&quot;??&quot; €&quot;_-;_-@_-"/>
    <numFmt numFmtId="166" formatCode="#,##0&quot; €&quot;"/>
    <numFmt numFmtId="167" formatCode="0.0%"/>
    <numFmt numFmtId="168" formatCode="#,##0\ [$€-1]"/>
    <numFmt numFmtId="169" formatCode="#,##0.00&quot; €&quot;"/>
    <numFmt numFmtId="170" formatCode="_-* #,##0.00\ [$€-1]_-;\-* #,##0.00\ [$€-1]_-;_-* &quot;-&quot;??\ [$€-1]_-;_-@_-"/>
    <numFmt numFmtId="171" formatCode="_-* #,##0.00\ [$€-40C]_-;\-* #,##0.00\ [$€-40C]_-;_-* &quot;-&quot;??\ [$€-40C]_-;_-@_-"/>
    <numFmt numFmtId="172" formatCode="#,##0.00\ &quot;€&quot;"/>
    <numFmt numFmtId="173" formatCode="_-* #,##0\ [$€-40C]_-;\-* #,##0\ [$€-40C]_-;_-* &quot;-&quot;??\ [$€-40C]_-;_-@_-"/>
    <numFmt numFmtId="174" formatCode="_-* #,##0.00\ _F_-;\-* #,##0.00\ _F_-;_-* &quot;-&quot;??\ _F_-;_-@_-"/>
    <numFmt numFmtId="175" formatCode="_-* #,##0.00_ _$_-;\-* #,##0.00_ _$_-;_-* &quot;-&quot;??_ _$_-;_-@_-"/>
  </numFmts>
  <fonts count="6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i/>
      <sz val="10"/>
      <name val="Arial"/>
      <family val="2"/>
    </font>
    <font>
      <sz val="10"/>
      <name val="Arial"/>
      <family val="2"/>
    </font>
    <font>
      <sz val="9"/>
      <name val="Arial"/>
      <family val="2"/>
    </font>
    <font>
      <b/>
      <sz val="9"/>
      <name val="Arial"/>
      <family val="2"/>
    </font>
    <font>
      <sz val="8"/>
      <name val="Arial"/>
      <family val="2"/>
    </font>
    <font>
      <b/>
      <sz val="10"/>
      <name val="Arial"/>
      <family val="2"/>
    </font>
    <font>
      <sz val="10"/>
      <name val="Arial"/>
      <family val="2"/>
    </font>
    <font>
      <i/>
      <sz val="9"/>
      <name val="Arial"/>
      <family val="2"/>
    </font>
    <font>
      <i/>
      <sz val="10"/>
      <name val="Arial"/>
      <family val="2"/>
    </font>
    <font>
      <i/>
      <sz val="9"/>
      <name val="Arial"/>
      <family val="2"/>
    </font>
    <font>
      <b/>
      <i/>
      <sz val="10"/>
      <name val="Arial"/>
      <family val="2"/>
    </font>
    <font>
      <sz val="20"/>
      <name val="Arial"/>
      <family val="2"/>
    </font>
    <font>
      <sz val="16"/>
      <color indexed="22"/>
      <name val="Webdings"/>
      <family val="1"/>
      <charset val="2"/>
    </font>
    <font>
      <sz val="12"/>
      <name val="Arial"/>
      <family val="2"/>
    </font>
    <font>
      <sz val="12"/>
      <color indexed="23"/>
      <name val="Arial"/>
      <family val="2"/>
    </font>
    <font>
      <sz val="11"/>
      <name val="Arial"/>
      <family val="2"/>
    </font>
    <font>
      <sz val="9"/>
      <name val="Arial"/>
      <family val="2"/>
    </font>
    <font>
      <b/>
      <i/>
      <sz val="11"/>
      <name val="Arial"/>
      <family val="2"/>
    </font>
    <font>
      <sz val="10"/>
      <name val="Arial"/>
      <family val="2"/>
    </font>
    <font>
      <sz val="11"/>
      <color indexed="8"/>
      <name val="Calibri"/>
      <family val="2"/>
    </font>
    <font>
      <sz val="11"/>
      <color theme="1"/>
      <name val="Calibri"/>
      <family val="2"/>
      <scheme val="minor"/>
    </font>
    <font>
      <sz val="10"/>
      <color rgb="FFFF0000"/>
      <name val="Arial"/>
      <family val="2"/>
    </font>
    <font>
      <sz val="10"/>
      <color theme="0"/>
      <name val="Arial"/>
      <family val="2"/>
    </font>
    <font>
      <sz val="18"/>
      <color theme="0"/>
      <name val="Arial"/>
      <family val="2"/>
    </font>
    <font>
      <sz val="14"/>
      <color theme="0"/>
      <name val="Arial"/>
      <family val="2"/>
    </font>
    <font>
      <b/>
      <sz val="14"/>
      <name val="Arial"/>
      <family val="2"/>
    </font>
    <font>
      <sz val="12"/>
      <color theme="0"/>
      <name val="Arial"/>
      <family val="2"/>
    </font>
    <font>
      <sz val="13"/>
      <color theme="0"/>
      <name val="Arial"/>
      <family val="2"/>
    </font>
    <font>
      <b/>
      <sz val="12"/>
      <name val="Arial"/>
      <family val="2"/>
    </font>
    <font>
      <sz val="11"/>
      <color rgb="FF9C6500"/>
      <name val="Calibri"/>
      <family val="2"/>
      <scheme val="minor"/>
    </font>
    <font>
      <sz val="10"/>
      <color indexed="8"/>
      <name val="Arial"/>
      <family val="2"/>
    </font>
    <font>
      <sz val="10"/>
      <name val="Verdana"/>
      <family val="2"/>
    </font>
    <font>
      <b/>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sz val="10"/>
      <color theme="1"/>
      <name val="Arial"/>
      <family val="2"/>
    </font>
    <font>
      <sz val="10"/>
      <name val="MS Sans Serif"/>
      <family val="2"/>
    </font>
    <font>
      <b/>
      <sz val="9"/>
      <color rgb="FF00B050"/>
      <name val="Arial"/>
      <family val="2"/>
    </font>
    <font>
      <sz val="9"/>
      <color indexed="81"/>
      <name val="Tahoma"/>
      <family val="2"/>
    </font>
    <font>
      <b/>
      <sz val="9"/>
      <color indexed="81"/>
      <name val="Tahoma"/>
      <family val="2"/>
    </font>
    <font>
      <b/>
      <sz val="9"/>
      <color theme="1"/>
      <name val="Arial"/>
      <family val="2"/>
    </font>
    <font>
      <b/>
      <sz val="11"/>
      <color theme="1"/>
      <name val="Arial"/>
      <family val="2"/>
    </font>
  </fonts>
  <fills count="2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indexed="43"/>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55"/>
      </patternFill>
    </fill>
    <fill>
      <patternFill patternType="solid">
        <fgColor rgb="FFFFFFCC"/>
        <bgColor indexed="64"/>
      </patternFill>
    </fill>
  </fills>
  <borders count="104">
    <border>
      <left/>
      <right/>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dotted">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style="thin">
        <color indexed="64"/>
      </left>
      <right style="thin">
        <color indexed="64"/>
      </right>
      <top style="double">
        <color indexed="64"/>
      </top>
      <bottom style="thin">
        <color indexed="64"/>
      </bottom>
      <diagonal/>
    </border>
    <border>
      <left/>
      <right/>
      <top style="thin">
        <color indexed="64"/>
      </top>
      <bottom/>
      <diagonal/>
    </border>
    <border>
      <left style="thin">
        <color indexed="64"/>
      </left>
      <right style="dotted">
        <color indexed="64"/>
      </right>
      <top style="double">
        <color indexed="64"/>
      </top>
      <bottom style="thin">
        <color indexed="64"/>
      </bottom>
      <diagonal/>
    </border>
    <border>
      <left style="dotted">
        <color indexed="64"/>
      </left>
      <right style="dotted">
        <color indexed="64"/>
      </right>
      <top style="double">
        <color indexed="64"/>
      </top>
      <bottom style="thin">
        <color indexed="64"/>
      </bottom>
      <diagonal/>
    </border>
    <border>
      <left style="dotted">
        <color indexed="64"/>
      </left>
      <right style="thin">
        <color indexed="64"/>
      </right>
      <top style="double">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dotted">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dotted">
        <color indexed="64"/>
      </left>
      <right style="dotted">
        <color indexed="64"/>
      </right>
      <top/>
      <bottom style="dotted">
        <color indexed="64"/>
      </bottom>
      <diagonal/>
    </border>
    <border>
      <left style="dotted">
        <color indexed="64"/>
      </left>
      <right/>
      <top style="medium">
        <color indexed="64"/>
      </top>
      <bottom style="medium">
        <color indexed="64"/>
      </bottom>
      <diagonal/>
    </border>
    <border>
      <left style="dotted">
        <color indexed="64"/>
      </left>
      <right/>
      <top/>
      <bottom style="dotted">
        <color indexed="64"/>
      </bottom>
      <diagonal/>
    </border>
    <border>
      <left style="dotted">
        <color indexed="64"/>
      </left>
      <right/>
      <top style="dotted">
        <color indexed="64"/>
      </top>
      <bottom style="dotted">
        <color indexed="64"/>
      </bottom>
      <diagonal/>
    </border>
    <border>
      <left style="thin">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bottom/>
      <diagonal/>
    </border>
    <border>
      <left/>
      <right/>
      <top style="medium">
        <color indexed="64"/>
      </top>
      <bottom style="medium">
        <color indexed="64"/>
      </bottom>
      <diagonal/>
    </border>
    <border>
      <left style="dotted">
        <color indexed="64"/>
      </left>
      <right/>
      <top style="medium">
        <color indexed="64"/>
      </top>
      <bottom style="dotted">
        <color indexed="64"/>
      </bottom>
      <diagonal/>
    </border>
    <border>
      <left style="dotted">
        <color indexed="64"/>
      </left>
      <right/>
      <top style="dotted">
        <color indexed="64"/>
      </top>
      <bottom style="medium">
        <color indexed="64"/>
      </bottom>
      <diagonal/>
    </border>
    <border>
      <left/>
      <right style="thin">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style="dotted">
        <color indexed="64"/>
      </right>
      <top/>
      <bottom/>
      <diagonal/>
    </border>
    <border>
      <left style="medium">
        <color indexed="64"/>
      </left>
      <right style="dotted">
        <color indexed="64"/>
      </right>
      <top/>
      <bottom style="medium">
        <color indexed="64"/>
      </bottom>
      <diagonal/>
    </border>
    <border>
      <left style="dotted">
        <color indexed="64"/>
      </left>
      <right style="medium">
        <color indexed="64"/>
      </right>
      <top/>
      <bottom/>
      <diagonal/>
    </border>
    <border>
      <left style="dotted">
        <color indexed="64"/>
      </left>
      <right style="medium">
        <color indexed="64"/>
      </right>
      <top/>
      <bottom style="medium">
        <color indexed="64"/>
      </bottom>
      <diagonal/>
    </border>
    <border>
      <left style="dotted">
        <color indexed="64"/>
      </left>
      <right style="medium">
        <color indexed="64"/>
      </right>
      <top style="medium">
        <color indexed="64"/>
      </top>
      <bottom/>
      <diagonal/>
    </border>
    <border>
      <left style="medium">
        <color indexed="64"/>
      </left>
      <right style="dotted">
        <color indexed="64"/>
      </right>
      <top style="medium">
        <color indexed="64"/>
      </top>
      <bottom/>
      <diagonal/>
    </border>
    <border>
      <left style="medium">
        <color indexed="64"/>
      </left>
      <right style="medium">
        <color indexed="64"/>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dotted">
        <color indexed="64"/>
      </left>
      <right style="dashed">
        <color indexed="64"/>
      </right>
      <top style="thin">
        <color indexed="64"/>
      </top>
      <bottom style="thin">
        <color indexed="64"/>
      </bottom>
      <diagonal/>
    </border>
    <border>
      <left style="thin">
        <color indexed="64"/>
      </left>
      <right style="dashed">
        <color indexed="64"/>
      </right>
      <top style="thin">
        <color indexed="64"/>
      </top>
      <bottom style="dotted">
        <color indexed="64"/>
      </bottom>
      <diagonal/>
    </border>
    <border>
      <left style="thin">
        <color indexed="64"/>
      </left>
      <right style="dashed">
        <color indexed="64"/>
      </right>
      <top/>
      <bottom style="dotted">
        <color indexed="64"/>
      </bottom>
      <diagonal/>
    </border>
    <border>
      <left style="dashed">
        <color indexed="64"/>
      </left>
      <right style="dashed">
        <color indexed="64"/>
      </right>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dashed">
        <color indexed="64"/>
      </right>
      <top/>
      <bottom style="dotted">
        <color indexed="64"/>
      </bottom>
      <diagonal/>
    </border>
    <border>
      <left style="dashed">
        <color indexed="64"/>
      </left>
      <right style="thin">
        <color indexed="64"/>
      </right>
      <top/>
      <bottom style="thin">
        <color indexed="64"/>
      </bottom>
      <diagonal/>
    </border>
    <border>
      <left style="dotted">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dotted">
        <color indexed="64"/>
      </right>
      <top style="medium">
        <color indexed="64"/>
      </top>
      <bottom style="medium">
        <color indexed="64"/>
      </bottom>
      <diagonal/>
    </border>
    <border>
      <left/>
      <right style="dotted">
        <color indexed="64"/>
      </right>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diagonal/>
    </border>
    <border>
      <left/>
      <right style="dotted">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dotted">
        <color indexed="64"/>
      </right>
      <top style="medium">
        <color indexed="64"/>
      </top>
      <bottom style="medium">
        <color indexed="64"/>
      </bottom>
      <diagonal/>
    </border>
  </borders>
  <cellStyleXfs count="198">
    <xf numFmtId="0" fontId="0" fillId="0" borderId="0"/>
    <xf numFmtId="165" fontId="6" fillId="0" borderId="0" applyFont="0" applyFill="0" applyBorder="0" applyAlignment="0" applyProtection="0"/>
    <xf numFmtId="165" fontId="23" fillId="0" borderId="0" applyFont="0" applyFill="0" applyBorder="0" applyAlignment="0" applyProtection="0"/>
    <xf numFmtId="0" fontId="25" fillId="0" borderId="0"/>
    <xf numFmtId="0" fontId="6" fillId="0" borderId="0"/>
    <xf numFmtId="9" fontId="6" fillId="0" borderId="0" applyFont="0" applyFill="0" applyBorder="0" applyAlignment="0" applyProtection="0"/>
    <xf numFmtId="9" fontId="24" fillId="0" borderId="0" applyFont="0" applyFill="0" applyBorder="0" applyAlignment="0" applyProtection="0"/>
    <xf numFmtId="9" fontId="6" fillId="0" borderId="0" applyFont="0" applyFill="0" applyBorder="0" applyAlignment="0" applyProtection="0"/>
    <xf numFmtId="0" fontId="3" fillId="0" borderId="0"/>
    <xf numFmtId="0" fontId="34" fillId="4" borderId="0" applyNumberFormat="0" applyBorder="0" applyAlignment="0" applyProtection="0"/>
    <xf numFmtId="9" fontId="24" fillId="0" borderId="0" applyFont="0" applyFill="0" applyBorder="0" applyAlignment="0" applyProtection="0"/>
    <xf numFmtId="0" fontId="6" fillId="0" borderId="0"/>
    <xf numFmtId="173" fontId="3" fillId="0" borderId="0"/>
    <xf numFmtId="173" fontId="35" fillId="0" borderId="0"/>
    <xf numFmtId="173" fontId="35" fillId="0" borderId="0"/>
    <xf numFmtId="44" fontId="6" fillId="0" borderId="0" applyFill="0" applyBorder="0" applyAlignment="0" applyProtection="0"/>
    <xf numFmtId="164" fontId="24" fillId="0" borderId="0" applyFont="0" applyFill="0" applyBorder="0" applyAlignment="0" applyProtection="0"/>
    <xf numFmtId="173" fontId="6" fillId="0" borderId="0"/>
    <xf numFmtId="173" fontId="6" fillId="0" borderId="0"/>
    <xf numFmtId="174" fontId="6" fillId="0" borderId="0" applyFont="0" applyFill="0" applyBorder="0" applyAlignment="0" applyProtection="0"/>
    <xf numFmtId="175" fontId="36" fillId="0" borderId="0" applyFont="0" applyFill="0" applyBorder="0" applyAlignment="0" applyProtection="0"/>
    <xf numFmtId="44" fontId="24" fillId="0" borderId="0" applyFont="0" applyFill="0" applyBorder="0" applyAlignment="0" applyProtection="0"/>
    <xf numFmtId="173" fontId="36" fillId="0" borderId="0"/>
    <xf numFmtId="0" fontId="3" fillId="0" borderId="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8" borderId="0" applyNumberFormat="0" applyBorder="0" applyAlignment="0" applyProtection="0"/>
    <xf numFmtId="0" fontId="24" fillId="11" borderId="0" applyNumberFormat="0" applyBorder="0" applyAlignment="0" applyProtection="0"/>
    <xf numFmtId="0" fontId="24" fillId="14" borderId="0" applyNumberFormat="0" applyBorder="0" applyAlignment="0" applyProtection="0"/>
    <xf numFmtId="0" fontId="38" fillId="15" borderId="0" applyNumberFormat="0" applyBorder="0" applyAlignment="0" applyProtection="0"/>
    <xf numFmtId="0" fontId="38" fillId="12" borderId="0" applyNumberFormat="0" applyBorder="0" applyAlignment="0" applyProtection="0"/>
    <xf numFmtId="0" fontId="38" fillId="13"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8" borderId="0" applyNumberFormat="0" applyBorder="0" applyAlignment="0" applyProtection="0"/>
    <xf numFmtId="0" fontId="38"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22" borderId="0" applyNumberFormat="0" applyBorder="0" applyAlignment="0" applyProtection="0"/>
    <xf numFmtId="0" fontId="39" fillId="0" borderId="0" applyNumberFormat="0" applyFill="0" applyBorder="0" applyAlignment="0" applyProtection="0"/>
    <xf numFmtId="0" fontId="40" fillId="23" borderId="71" applyNumberFormat="0" applyAlignment="0" applyProtection="0"/>
    <xf numFmtId="0" fontId="41" fillId="0" borderId="72" applyNumberFormat="0" applyFill="0" applyAlignment="0" applyProtection="0"/>
    <xf numFmtId="0" fontId="24" fillId="24" borderId="73" applyNumberFormat="0" applyFont="0" applyAlignment="0" applyProtection="0"/>
    <xf numFmtId="0" fontId="42" fillId="10" borderId="71" applyNumberFormat="0" applyAlignment="0" applyProtection="0"/>
    <xf numFmtId="44" fontId="6" fillId="0" borderId="0" applyFont="0" applyFill="0" applyBorder="0" applyAlignment="0" applyProtection="0"/>
    <xf numFmtId="0" fontId="43" fillId="6" borderId="0" applyNumberFormat="0" applyBorder="0" applyAlignment="0" applyProtection="0"/>
    <xf numFmtId="16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0" fontId="44" fillId="4" borderId="0" applyNumberFormat="0" applyBorder="0" applyAlignment="0" applyProtection="0"/>
    <xf numFmtId="0" fontId="6" fillId="0" borderId="0"/>
    <xf numFmtId="0" fontId="3" fillId="0" borderId="0"/>
    <xf numFmtId="0" fontId="3" fillId="0" borderId="0"/>
    <xf numFmtId="9" fontId="6"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6" fillId="0" borderId="0" applyFont="0" applyFill="0" applyBorder="0" applyAlignment="0" applyProtection="0"/>
    <xf numFmtId="0" fontId="45" fillId="7" borderId="0" applyNumberFormat="0" applyBorder="0" applyAlignment="0" applyProtection="0"/>
    <xf numFmtId="0" fontId="46" fillId="23" borderId="74" applyNumberFormat="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49" fillId="0" borderId="75" applyNumberFormat="0" applyFill="0" applyAlignment="0" applyProtection="0"/>
    <xf numFmtId="0" fontId="50" fillId="0" borderId="76" applyNumberFormat="0" applyFill="0" applyAlignment="0" applyProtection="0"/>
    <xf numFmtId="0" fontId="51" fillId="0" borderId="77" applyNumberFormat="0" applyFill="0" applyAlignment="0" applyProtection="0"/>
    <xf numFmtId="0" fontId="51" fillId="0" borderId="0" applyNumberFormat="0" applyFill="0" applyBorder="0" applyAlignment="0" applyProtection="0"/>
    <xf numFmtId="0" fontId="37" fillId="0" borderId="78" applyNumberFormat="0" applyFill="0" applyAlignment="0" applyProtection="0"/>
    <xf numFmtId="0" fontId="52" fillId="25" borderId="79" applyNumberFormat="0" applyAlignment="0" applyProtection="0"/>
    <xf numFmtId="0" fontId="3" fillId="0" borderId="0"/>
    <xf numFmtId="44" fontId="24" fillId="0" borderId="0" applyFont="0" applyFill="0" applyBorder="0" applyAlignment="0" applyProtection="0"/>
    <xf numFmtId="164" fontId="24" fillId="0" borderId="0" applyFont="0" applyFill="0" applyBorder="0" applyAlignment="0" applyProtection="0"/>
    <xf numFmtId="44" fontId="6" fillId="0" borderId="0" applyFont="0" applyFill="0" applyBorder="0" applyAlignment="0" applyProtection="0"/>
    <xf numFmtId="0" fontId="3" fillId="0" borderId="0"/>
    <xf numFmtId="0" fontId="53" fillId="0" borderId="0"/>
    <xf numFmtId="44" fontId="53" fillId="0" borderId="0" applyFont="0" applyFill="0" applyBorder="0" applyAlignment="0" applyProtection="0"/>
    <xf numFmtId="0" fontId="35" fillId="0" borderId="0"/>
    <xf numFmtId="173" fontId="3" fillId="0" borderId="0"/>
    <xf numFmtId="173" fontId="35" fillId="0" borderId="0"/>
    <xf numFmtId="44" fontId="6" fillId="0" borderId="0" applyFill="0" applyBorder="0" applyAlignment="0" applyProtection="0"/>
    <xf numFmtId="173" fontId="6" fillId="0" borderId="0"/>
    <xf numFmtId="174" fontId="6" fillId="0" borderId="0" applyFont="0" applyFill="0" applyBorder="0" applyAlignment="0" applyProtection="0"/>
    <xf numFmtId="173" fontId="3" fillId="0" borderId="0"/>
    <xf numFmtId="173" fontId="3" fillId="0" borderId="0"/>
    <xf numFmtId="173" fontId="3" fillId="0" borderId="0"/>
    <xf numFmtId="173" fontId="3" fillId="0" borderId="0"/>
    <xf numFmtId="173" fontId="3" fillId="0" borderId="0"/>
    <xf numFmtId="173" fontId="3" fillId="0" borderId="0"/>
    <xf numFmtId="173" fontId="3" fillId="0" borderId="0"/>
    <xf numFmtId="173" fontId="3" fillId="0" borderId="0"/>
    <xf numFmtId="173" fontId="3" fillId="0" borderId="0"/>
    <xf numFmtId="173" fontId="3" fillId="0" borderId="0"/>
    <xf numFmtId="173" fontId="3" fillId="0" borderId="0"/>
    <xf numFmtId="173" fontId="3" fillId="0" borderId="0"/>
    <xf numFmtId="173" fontId="3" fillId="0" borderId="0"/>
    <xf numFmtId="173" fontId="3" fillId="0" borderId="0"/>
    <xf numFmtId="173" fontId="3" fillId="0" borderId="0"/>
    <xf numFmtId="164" fontId="3" fillId="0" borderId="0" applyFont="0" applyFill="0" applyBorder="0" applyAlignment="0" applyProtection="0"/>
    <xf numFmtId="0" fontId="3" fillId="0" borderId="0"/>
    <xf numFmtId="173" fontId="3" fillId="0" borderId="0"/>
    <xf numFmtId="173" fontId="3" fillId="0" borderId="0"/>
    <xf numFmtId="0" fontId="54" fillId="0" borderId="0" applyNumberFormat="0" applyFill="0" applyBorder="0" applyAlignment="0" applyProtection="0"/>
    <xf numFmtId="0" fontId="54" fillId="0" borderId="0" applyNumberFormat="0" applyFill="0" applyBorder="0" applyProtection="0">
      <alignment horizontal="left"/>
    </xf>
    <xf numFmtId="0" fontId="24" fillId="0" borderId="0"/>
    <xf numFmtId="0" fontId="54" fillId="0" borderId="0"/>
    <xf numFmtId="44" fontId="35" fillId="0" borderId="0" applyFont="0" applyFill="0" applyBorder="0" applyAlignment="0" applyProtection="0"/>
    <xf numFmtId="0" fontId="54" fillId="0" borderId="0" applyNumberFormat="0" applyFill="0" applyBorder="0" applyAlignment="0" applyProtection="0"/>
    <xf numFmtId="0" fontId="54" fillId="0" borderId="0" applyNumberFormat="0" applyFill="0" applyBorder="0" applyProtection="0">
      <alignment horizontal="left"/>
    </xf>
    <xf numFmtId="0" fontId="35" fillId="0" borderId="0"/>
    <xf numFmtId="0" fontId="54" fillId="0" borderId="0" applyNumberFormat="0" applyFill="0" applyBorder="0" applyAlignment="0" applyProtection="0"/>
    <xf numFmtId="0" fontId="54" fillId="0" borderId="0" applyNumberFormat="0" applyFill="0" applyBorder="0" applyAlignment="0" applyProtection="0"/>
    <xf numFmtId="173" fontId="3" fillId="0" borderId="0"/>
    <xf numFmtId="0" fontId="3" fillId="0" borderId="0"/>
    <xf numFmtId="0" fontId="3" fillId="0" borderId="0"/>
    <xf numFmtId="173" fontId="3" fillId="0" borderId="0"/>
    <xf numFmtId="0" fontId="3" fillId="0" borderId="0"/>
    <xf numFmtId="0" fontId="2" fillId="0" borderId="0"/>
    <xf numFmtId="173" fontId="2" fillId="0" borderId="0"/>
    <xf numFmtId="0" fontId="2" fillId="0" borderId="0"/>
    <xf numFmtId="0" fontId="2" fillId="0" borderId="0"/>
    <xf numFmtId="0" fontId="2" fillId="0" borderId="0"/>
    <xf numFmtId="0" fontId="2" fillId="0" borderId="0"/>
    <xf numFmtId="0" fontId="2" fillId="0" borderId="0"/>
    <xf numFmtId="173" fontId="2" fillId="0" borderId="0"/>
    <xf numFmtId="173" fontId="2" fillId="0" borderId="0"/>
    <xf numFmtId="173" fontId="2" fillId="0" borderId="0"/>
    <xf numFmtId="173" fontId="2" fillId="0" borderId="0"/>
    <xf numFmtId="173" fontId="2" fillId="0" borderId="0"/>
    <xf numFmtId="173" fontId="2" fillId="0" borderId="0"/>
    <xf numFmtId="173" fontId="2" fillId="0" borderId="0"/>
    <xf numFmtId="173" fontId="2" fillId="0" borderId="0"/>
    <xf numFmtId="173" fontId="2" fillId="0" borderId="0"/>
    <xf numFmtId="173" fontId="2" fillId="0" borderId="0"/>
    <xf numFmtId="173" fontId="2" fillId="0" borderId="0"/>
    <xf numFmtId="173" fontId="2" fillId="0" borderId="0"/>
    <xf numFmtId="173" fontId="2" fillId="0" borderId="0"/>
    <xf numFmtId="173" fontId="2" fillId="0" borderId="0"/>
    <xf numFmtId="173" fontId="2" fillId="0" borderId="0"/>
    <xf numFmtId="173" fontId="2" fillId="0" borderId="0"/>
    <xf numFmtId="164" fontId="2" fillId="0" borderId="0" applyFont="0" applyFill="0" applyBorder="0" applyAlignment="0" applyProtection="0"/>
    <xf numFmtId="0" fontId="2" fillId="0" borderId="0"/>
    <xf numFmtId="173" fontId="2" fillId="0" borderId="0"/>
    <xf numFmtId="173" fontId="2" fillId="0" borderId="0"/>
    <xf numFmtId="173" fontId="2" fillId="0" borderId="0"/>
    <xf numFmtId="0" fontId="2" fillId="0" borderId="0"/>
    <xf numFmtId="0" fontId="2" fillId="0" borderId="0"/>
    <xf numFmtId="173" fontId="2" fillId="0" borderId="0"/>
    <xf numFmtId="0" fontId="2" fillId="0" borderId="0"/>
    <xf numFmtId="174" fontId="6" fillId="0" borderId="0" applyFont="0" applyFill="0" applyBorder="0" applyAlignment="0" applyProtection="0"/>
    <xf numFmtId="174" fontId="6" fillId="0" borderId="0" applyFont="0" applyFill="0" applyBorder="0" applyAlignment="0" applyProtection="0"/>
    <xf numFmtId="44" fontId="6" fillId="0" borderId="0" applyFill="0" applyBorder="0" applyAlignment="0" applyProtection="0"/>
    <xf numFmtId="44" fontId="6" fillId="0" borderId="0" applyFill="0" applyBorder="0" applyAlignment="0" applyProtection="0"/>
    <xf numFmtId="173" fontId="6" fillId="0" borderId="0"/>
    <xf numFmtId="173" fontId="6" fillId="0" borderId="0"/>
    <xf numFmtId="0" fontId="6" fillId="0" borderId="0"/>
    <xf numFmtId="173" fontId="6" fillId="0" borderId="0"/>
    <xf numFmtId="9" fontId="6" fillId="0" borderId="0" applyFont="0" applyFill="0" applyBorder="0" applyAlignment="0" applyProtection="0"/>
    <xf numFmtId="9" fontId="6" fillId="0" borderId="0" applyFont="0" applyFill="0" applyBorder="0" applyAlignment="0" applyProtection="0"/>
    <xf numFmtId="165" fontId="6" fillId="0" borderId="0" applyFont="0" applyFill="0" applyBorder="0" applyAlignment="0" applyProtection="0"/>
    <xf numFmtId="0" fontId="1" fillId="0" borderId="0"/>
    <xf numFmtId="173" fontId="1" fillId="0" borderId="0"/>
    <xf numFmtId="0" fontId="1" fillId="0" borderId="0"/>
    <xf numFmtId="0" fontId="1" fillId="0" borderId="0"/>
    <xf numFmtId="0" fontId="1" fillId="0" borderId="0"/>
    <xf numFmtId="0" fontId="1" fillId="0" borderId="0"/>
    <xf numFmtId="0" fontId="1" fillId="0" borderId="0"/>
    <xf numFmtId="173" fontId="1" fillId="0" borderId="0"/>
    <xf numFmtId="173" fontId="1" fillId="0" borderId="0"/>
    <xf numFmtId="173" fontId="1" fillId="0" borderId="0"/>
    <xf numFmtId="173" fontId="1" fillId="0" borderId="0"/>
    <xf numFmtId="173" fontId="1" fillId="0" borderId="0"/>
    <xf numFmtId="173" fontId="1" fillId="0" borderId="0"/>
    <xf numFmtId="173" fontId="1" fillId="0" borderId="0"/>
    <xf numFmtId="173" fontId="1" fillId="0" borderId="0"/>
    <xf numFmtId="173" fontId="1" fillId="0" borderId="0"/>
    <xf numFmtId="173" fontId="1" fillId="0" borderId="0"/>
    <xf numFmtId="173" fontId="1" fillId="0" borderId="0"/>
    <xf numFmtId="173" fontId="1" fillId="0" borderId="0"/>
    <xf numFmtId="173" fontId="1" fillId="0" borderId="0"/>
    <xf numFmtId="173" fontId="1" fillId="0" borderId="0"/>
    <xf numFmtId="173" fontId="1" fillId="0" borderId="0"/>
    <xf numFmtId="173" fontId="1" fillId="0" borderId="0"/>
    <xf numFmtId="164" fontId="1" fillId="0" borderId="0" applyFont="0" applyFill="0" applyBorder="0" applyAlignment="0" applyProtection="0"/>
    <xf numFmtId="0" fontId="1" fillId="0" borderId="0"/>
    <xf numFmtId="173" fontId="1" fillId="0" borderId="0"/>
    <xf numFmtId="173" fontId="1" fillId="0" borderId="0"/>
    <xf numFmtId="173" fontId="1" fillId="0" borderId="0"/>
    <xf numFmtId="0" fontId="1" fillId="0" borderId="0"/>
    <xf numFmtId="0" fontId="1" fillId="0" borderId="0"/>
    <xf numFmtId="173" fontId="1" fillId="0" borderId="0"/>
    <xf numFmtId="0" fontId="1" fillId="0" borderId="0"/>
  </cellStyleXfs>
  <cellXfs count="291">
    <xf numFmtId="0" fontId="0" fillId="0" borderId="0" xfId="0"/>
    <xf numFmtId="0" fontId="0" fillId="0" borderId="0" xfId="0" applyAlignment="1">
      <alignment horizontal="left"/>
    </xf>
    <xf numFmtId="0" fontId="11" fillId="0" borderId="0" xfId="0" applyFont="1"/>
    <xf numFmtId="0" fontId="10" fillId="0" borderId="0" xfId="0" applyFont="1" applyBorder="1" applyAlignment="1">
      <alignment horizontal="left" vertical="center"/>
    </xf>
    <xf numFmtId="0" fontId="8" fillId="0" borderId="0" xfId="0" applyFont="1" applyFill="1" applyBorder="1" applyAlignment="1">
      <alignment vertical="center" wrapText="1"/>
    </xf>
    <xf numFmtId="3" fontId="8" fillId="0" borderId="0" xfId="0" applyNumberFormat="1" applyFont="1" applyFill="1" applyBorder="1" applyAlignment="1">
      <alignment horizontal="right" vertical="center" wrapText="1"/>
    </xf>
    <xf numFmtId="168" fontId="4" fillId="0" borderId="0" xfId="0" applyNumberFormat="1" applyFont="1" applyBorder="1" applyAlignment="1">
      <alignment vertical="center"/>
    </xf>
    <xf numFmtId="0" fontId="10" fillId="0" borderId="0" xfId="0" applyFont="1" applyBorder="1" applyAlignment="1">
      <alignment horizontal="left" vertical="top"/>
    </xf>
    <xf numFmtId="168" fontId="11" fillId="0" borderId="0" xfId="0" applyNumberFormat="1" applyFont="1" applyBorder="1" applyAlignment="1">
      <alignment vertical="center"/>
    </xf>
    <xf numFmtId="0" fontId="0" fillId="0" borderId="0" xfId="0" applyAlignment="1">
      <alignment vertical="center"/>
    </xf>
    <xf numFmtId="0" fontId="10" fillId="0" borderId="3" xfId="0" applyFont="1" applyBorder="1" applyAlignment="1">
      <alignment horizontal="center" vertical="center" wrapText="1"/>
    </xf>
    <xf numFmtId="0" fontId="10" fillId="0" borderId="4" xfId="0" applyFont="1" applyBorder="1" applyAlignment="1">
      <alignment horizontal="left" vertical="center" wrapText="1"/>
    </xf>
    <xf numFmtId="0" fontId="10" fillId="0" borderId="5" xfId="0" applyFont="1" applyBorder="1" applyAlignment="1">
      <alignment horizontal="right" vertical="center"/>
    </xf>
    <xf numFmtId="0" fontId="0" fillId="0" borderId="0" xfId="0" applyAlignment="1">
      <alignment horizontal="left" vertical="center"/>
    </xf>
    <xf numFmtId="0" fontId="11" fillId="0" borderId="0" xfId="0" applyFont="1" applyAlignment="1">
      <alignment vertical="center"/>
    </xf>
    <xf numFmtId="166" fontId="7" fillId="0" borderId="0" xfId="0" applyNumberFormat="1" applyFont="1" applyFill="1" applyBorder="1" applyAlignment="1">
      <alignment horizontal="right" vertical="center" wrapText="1"/>
    </xf>
    <xf numFmtId="166" fontId="8" fillId="0" borderId="0" xfId="0" applyNumberFormat="1" applyFont="1" applyFill="1" applyBorder="1" applyAlignment="1">
      <alignment horizontal="right" vertical="center" wrapText="1"/>
    </xf>
    <xf numFmtId="9" fontId="8" fillId="0" borderId="0" xfId="5" applyFont="1" applyFill="1" applyBorder="1" applyAlignment="1">
      <alignment horizontal="right" vertical="center" wrapText="1"/>
    </xf>
    <xf numFmtId="0" fontId="18" fillId="0" borderId="0" xfId="0" applyFont="1" applyAlignment="1">
      <alignment horizontal="justify"/>
    </xf>
    <xf numFmtId="0" fontId="11" fillId="0" borderId="0" xfId="0" applyFont="1" applyAlignment="1">
      <alignment horizontal="left" indent="1"/>
    </xf>
    <xf numFmtId="0" fontId="0" fillId="0" borderId="5" xfId="0" applyBorder="1" applyAlignment="1">
      <alignment horizontal="centerContinuous"/>
    </xf>
    <xf numFmtId="0" fontId="0" fillId="0" borderId="0" xfId="0" applyAlignment="1">
      <alignment horizontal="left" indent="1"/>
    </xf>
    <xf numFmtId="0" fontId="10" fillId="0" borderId="0" xfId="0" applyFont="1"/>
    <xf numFmtId="0" fontId="0" fillId="0" borderId="0" xfId="0" applyBorder="1"/>
    <xf numFmtId="0" fontId="10" fillId="0" borderId="4" xfId="0" applyFont="1" applyBorder="1" applyAlignment="1">
      <alignment horizontal="centerContinuous" vertical="center"/>
    </xf>
    <xf numFmtId="0" fontId="10" fillId="0" borderId="5" xfId="0" applyFont="1" applyBorder="1" applyAlignment="1">
      <alignment horizontal="centerContinuous" vertical="center"/>
    </xf>
    <xf numFmtId="0" fontId="10" fillId="0" borderId="3" xfId="0" applyFont="1" applyBorder="1" applyAlignment="1">
      <alignment horizontal="centerContinuous" vertical="center"/>
    </xf>
    <xf numFmtId="0" fontId="10" fillId="0" borderId="0" xfId="0" applyFont="1" applyBorder="1" applyAlignment="1">
      <alignment horizontal="left" vertical="top" indent="1"/>
    </xf>
    <xf numFmtId="168" fontId="11" fillId="0" borderId="0" xfId="0" applyNumberFormat="1" applyFont="1" applyBorder="1" applyAlignment="1">
      <alignment horizontal="left" vertical="center" indent="1"/>
    </xf>
    <xf numFmtId="168" fontId="4" fillId="0" borderId="0" xfId="0" applyNumberFormat="1" applyFont="1" applyBorder="1" applyAlignment="1">
      <alignment horizontal="left" vertical="center" indent="1"/>
    </xf>
    <xf numFmtId="0" fontId="10" fillId="0" borderId="0" xfId="0" applyFont="1" applyBorder="1" applyAlignment="1">
      <alignment horizontal="left" vertical="center" indent="1"/>
    </xf>
    <xf numFmtId="0" fontId="10" fillId="0" borderId="0" xfId="0" applyFont="1" applyBorder="1" applyAlignment="1">
      <alignment horizontal="left" vertical="center" wrapText="1" indent="1"/>
    </xf>
    <xf numFmtId="169" fontId="10" fillId="0" borderId="0" xfId="0" applyNumberFormat="1" applyFont="1" applyBorder="1" applyAlignment="1">
      <alignment horizontal="left" vertical="center" wrapText="1" indent="1"/>
    </xf>
    <xf numFmtId="0" fontId="5" fillId="0" borderId="1" xfId="0" applyFont="1" applyBorder="1" applyAlignment="1">
      <alignment vertical="center" wrapText="1"/>
    </xf>
    <xf numFmtId="0" fontId="14" fillId="0" borderId="0" xfId="0" applyFont="1"/>
    <xf numFmtId="0" fontId="10" fillId="0" borderId="5" xfId="0" applyFont="1" applyBorder="1" applyAlignment="1">
      <alignment horizontal="left" vertical="center" wrapText="1"/>
    </xf>
    <xf numFmtId="0" fontId="5" fillId="0" borderId="5" xfId="0" applyFont="1" applyBorder="1" applyAlignment="1">
      <alignment vertical="center"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10" fillId="0" borderId="10" xfId="0" applyFont="1" applyBorder="1" applyAlignment="1">
      <alignment horizontal="left" vertical="center" wrapText="1"/>
    </xf>
    <xf numFmtId="168" fontId="14" fillId="0" borderId="0" xfId="0" applyNumberFormat="1" applyFont="1" applyBorder="1" applyAlignment="1">
      <alignment vertical="center"/>
    </xf>
    <xf numFmtId="0" fontId="16" fillId="0" borderId="0" xfId="0" applyFont="1" applyProtection="1"/>
    <xf numFmtId="0" fontId="6" fillId="0" borderId="0" xfId="0" applyFont="1" applyProtection="1"/>
    <xf numFmtId="0" fontId="17" fillId="0" borderId="0" xfId="0" applyFont="1" applyAlignment="1" applyProtection="1">
      <alignment horizontal="left"/>
    </xf>
    <xf numFmtId="0" fontId="22" fillId="0" borderId="0" xfId="0" applyFont="1" applyAlignment="1" applyProtection="1">
      <alignment horizontal="left"/>
    </xf>
    <xf numFmtId="0" fontId="6" fillId="0" borderId="0" xfId="0" applyFont="1" applyAlignment="1" applyProtection="1">
      <alignment horizontal="left"/>
    </xf>
    <xf numFmtId="0" fontId="0" fillId="0" borderId="0" xfId="0" applyProtection="1"/>
    <xf numFmtId="0" fontId="11" fillId="0" borderId="0" xfId="0" applyFont="1" applyBorder="1" applyAlignment="1" applyProtection="1">
      <alignment horizontal="center" vertical="center"/>
    </xf>
    <xf numFmtId="0" fontId="0" fillId="0" borderId="0" xfId="0" applyFill="1" applyProtection="1"/>
    <xf numFmtId="0" fontId="10" fillId="0" borderId="0" xfId="0" applyFont="1" applyBorder="1" applyAlignment="1" applyProtection="1">
      <alignment horizontal="left" vertical="top"/>
    </xf>
    <xf numFmtId="0" fontId="14" fillId="0" borderId="12" xfId="0" applyFont="1" applyBorder="1" applyAlignment="1" applyProtection="1">
      <alignment horizontal="center" vertical="center" wrapText="1"/>
    </xf>
    <xf numFmtId="0" fontId="11" fillId="0" borderId="0" xfId="0" applyFont="1" applyProtection="1"/>
    <xf numFmtId="168" fontId="15" fillId="0" borderId="0" xfId="0" applyNumberFormat="1" applyFont="1" applyFill="1" applyBorder="1" applyAlignment="1" applyProtection="1">
      <alignment vertical="center"/>
    </xf>
    <xf numFmtId="0" fontId="10" fillId="0" borderId="0" xfId="0" applyFont="1" applyProtection="1"/>
    <xf numFmtId="0" fontId="15" fillId="0" borderId="14" xfId="0" applyFont="1" applyBorder="1" applyAlignment="1" applyProtection="1">
      <alignment horizontal="left" vertical="center" wrapText="1"/>
    </xf>
    <xf numFmtId="168" fontId="10" fillId="0" borderId="0" xfId="0" applyNumberFormat="1" applyFont="1" applyFill="1" applyBorder="1" applyAlignment="1" applyProtection="1">
      <alignment vertical="center"/>
    </xf>
    <xf numFmtId="0" fontId="15" fillId="0" borderId="15" xfId="0" applyFont="1" applyBorder="1" applyAlignment="1" applyProtection="1">
      <alignment horizontal="left" vertical="center" wrapText="1"/>
    </xf>
    <xf numFmtId="0" fontId="10" fillId="0" borderId="16" xfId="0" applyFont="1" applyBorder="1" applyAlignment="1" applyProtection="1">
      <alignment horizontal="left" vertical="center"/>
    </xf>
    <xf numFmtId="0" fontId="12" fillId="0" borderId="17" xfId="0" applyFont="1" applyBorder="1" applyAlignment="1" applyProtection="1">
      <alignment horizontal="left" vertical="center"/>
    </xf>
    <xf numFmtId="0" fontId="11" fillId="0" borderId="17" xfId="0" applyFont="1" applyBorder="1" applyAlignment="1" applyProtection="1">
      <alignment horizontal="center" vertical="center"/>
    </xf>
    <xf numFmtId="0" fontId="4" fillId="0" borderId="0" xfId="0" applyFont="1" applyBorder="1" applyAlignment="1" applyProtection="1">
      <alignment horizontal="center" vertical="center"/>
    </xf>
    <xf numFmtId="168" fontId="4" fillId="0" borderId="0" xfId="0" applyNumberFormat="1" applyFont="1" applyBorder="1" applyAlignment="1" applyProtection="1">
      <alignment vertical="center"/>
    </xf>
    <xf numFmtId="0" fontId="11" fillId="0" borderId="0" xfId="0" applyFont="1" applyFill="1" applyProtection="1"/>
    <xf numFmtId="0" fontId="12" fillId="0" borderId="0" xfId="0" quotePrefix="1" applyFont="1" applyBorder="1" applyAlignment="1" applyProtection="1">
      <alignment horizontal="left" vertical="center"/>
    </xf>
    <xf numFmtId="0" fontId="0" fillId="0" borderId="0" xfId="0" applyAlignment="1" applyProtection="1">
      <alignment vertical="center"/>
    </xf>
    <xf numFmtId="0" fontId="0" fillId="0" borderId="0" xfId="0" applyFill="1" applyAlignment="1" applyProtection="1">
      <alignment vertical="center"/>
    </xf>
    <xf numFmtId="0" fontId="0" fillId="0" borderId="0" xfId="0" applyAlignment="1" applyProtection="1">
      <alignment horizontal="left"/>
    </xf>
    <xf numFmtId="0" fontId="0" fillId="0" borderId="0" xfId="0" applyFill="1" applyAlignment="1" applyProtection="1">
      <alignment horizontal="left"/>
    </xf>
    <xf numFmtId="170" fontId="10" fillId="0" borderId="14" xfId="0" applyNumberFormat="1" applyFont="1" applyBorder="1" applyAlignment="1" applyProtection="1">
      <alignment vertical="center"/>
    </xf>
    <xf numFmtId="170" fontId="10" fillId="0" borderId="15" xfId="0" applyNumberFormat="1" applyFont="1" applyBorder="1" applyAlignment="1" applyProtection="1">
      <alignment vertical="center"/>
    </xf>
    <xf numFmtId="170" fontId="10" fillId="0" borderId="16" xfId="0" applyNumberFormat="1" applyFont="1" applyBorder="1" applyAlignment="1" applyProtection="1">
      <alignment vertical="center"/>
    </xf>
    <xf numFmtId="44" fontId="10" fillId="0" borderId="14" xfId="1" applyNumberFormat="1" applyFont="1" applyBorder="1" applyAlignment="1" applyProtection="1">
      <alignment horizontal="left" vertical="center" indent="1"/>
    </xf>
    <xf numFmtId="44" fontId="10" fillId="0" borderId="15" xfId="1" applyNumberFormat="1" applyFont="1" applyBorder="1" applyAlignment="1" applyProtection="1">
      <alignment horizontal="left" vertical="center" indent="1"/>
    </xf>
    <xf numFmtId="44" fontId="10" fillId="0" borderId="16" xfId="1" applyNumberFormat="1" applyFont="1" applyBorder="1" applyAlignment="1" applyProtection="1">
      <alignment vertical="center"/>
    </xf>
    <xf numFmtId="164" fontId="10" fillId="0" borderId="21" xfId="5" applyNumberFormat="1" applyFont="1" applyBorder="1" applyAlignment="1" applyProtection="1">
      <alignment horizontal="center" vertical="center" wrapText="1"/>
    </xf>
    <xf numFmtId="164" fontId="10" fillId="0" borderId="22" xfId="5" applyNumberFormat="1" applyFont="1" applyBorder="1" applyAlignment="1" applyProtection="1">
      <alignment horizontal="center" vertical="center" wrapText="1"/>
    </xf>
    <xf numFmtId="164" fontId="10" fillId="0" borderId="19" xfId="5" applyNumberFormat="1" applyFont="1" applyBorder="1" applyAlignment="1" applyProtection="1">
      <alignment horizontal="center" vertical="center" wrapText="1"/>
    </xf>
    <xf numFmtId="167" fontId="0" fillId="0" borderId="0" xfId="0" applyNumberFormat="1"/>
    <xf numFmtId="167" fontId="8" fillId="0" borderId="0" xfId="5" applyNumberFormat="1" applyFont="1" applyFill="1" applyBorder="1" applyAlignment="1">
      <alignment horizontal="right" vertical="center" wrapText="1"/>
    </xf>
    <xf numFmtId="44" fontId="10" fillId="0" borderId="18" xfId="0" applyNumberFormat="1" applyFont="1" applyBorder="1" applyAlignment="1">
      <alignment vertical="center" wrapText="1"/>
    </xf>
    <xf numFmtId="44" fontId="10" fillId="0" borderId="19" xfId="0" applyNumberFormat="1" applyFont="1" applyBorder="1" applyAlignment="1">
      <alignment vertical="center" wrapText="1"/>
    </xf>
    <xf numFmtId="44" fontId="10" fillId="0" borderId="20" xfId="0" applyNumberFormat="1" applyFont="1" applyBorder="1" applyAlignment="1">
      <alignment vertical="center" wrapText="1"/>
    </xf>
    <xf numFmtId="44" fontId="10" fillId="0" borderId="16" xfId="0" applyNumberFormat="1" applyFont="1" applyBorder="1" applyAlignment="1">
      <alignment vertical="center" wrapText="1"/>
    </xf>
    <xf numFmtId="44" fontId="6" fillId="0" borderId="11" xfId="0" applyNumberFormat="1" applyFont="1" applyFill="1" applyBorder="1" applyAlignment="1" applyProtection="1">
      <alignment horizontal="right" vertical="center" wrapText="1" indent="1"/>
    </xf>
    <xf numFmtId="167" fontId="6" fillId="0" borderId="11" xfId="5" applyNumberFormat="1" applyFont="1" applyFill="1" applyBorder="1" applyAlignment="1" applyProtection="1">
      <alignment horizontal="right" vertical="center" wrapText="1" indent="1"/>
    </xf>
    <xf numFmtId="0" fontId="6" fillId="0" borderId="0" xfId="0" applyFont="1" applyFill="1" applyProtection="1"/>
    <xf numFmtId="167" fontId="6" fillId="0" borderId="4" xfId="5" applyNumberFormat="1" applyFont="1" applyFill="1" applyBorder="1" applyAlignment="1" applyProtection="1">
      <alignment horizontal="right" vertical="center" wrapText="1" indent="1"/>
    </xf>
    <xf numFmtId="44" fontId="6" fillId="0" borderId="28" xfId="0" applyNumberFormat="1" applyFont="1" applyFill="1" applyBorder="1" applyAlignment="1" applyProtection="1">
      <alignment horizontal="right" vertical="center" wrapText="1" indent="1"/>
    </xf>
    <xf numFmtId="167" fontId="6" fillId="0" borderId="28" xfId="5" applyNumberFormat="1" applyFont="1" applyFill="1" applyBorder="1" applyAlignment="1" applyProtection="1">
      <alignment horizontal="right" vertical="center" wrapText="1" indent="1"/>
    </xf>
    <xf numFmtId="167" fontId="6" fillId="0" borderId="29" xfId="5" applyNumberFormat="1" applyFont="1" applyFill="1" applyBorder="1" applyAlignment="1" applyProtection="1">
      <alignment horizontal="right" vertical="center" wrapText="1" indent="1"/>
    </xf>
    <xf numFmtId="44" fontId="10" fillId="0" borderId="30" xfId="0" applyNumberFormat="1" applyFont="1" applyFill="1" applyBorder="1" applyAlignment="1" applyProtection="1">
      <alignment horizontal="right" vertical="center" wrapText="1" indent="1"/>
    </xf>
    <xf numFmtId="167" fontId="10" fillId="0" borderId="31" xfId="5" applyNumberFormat="1" applyFont="1" applyFill="1" applyBorder="1" applyAlignment="1" applyProtection="1">
      <alignment horizontal="right" vertical="center" wrapText="1" indent="1"/>
    </xf>
    <xf numFmtId="44" fontId="6" fillId="0" borderId="3" xfId="0" applyNumberFormat="1" applyFont="1" applyFill="1" applyBorder="1" applyAlignment="1" applyProtection="1">
      <alignment horizontal="right" vertical="center" wrapText="1" indent="1"/>
    </xf>
    <xf numFmtId="44" fontId="6" fillId="0" borderId="34" xfId="0" applyNumberFormat="1" applyFont="1" applyFill="1" applyBorder="1" applyAlignment="1" applyProtection="1">
      <alignment horizontal="right" vertical="center" wrapText="1" indent="1"/>
    </xf>
    <xf numFmtId="0" fontId="10" fillId="0" borderId="13" xfId="0" applyFont="1" applyFill="1" applyBorder="1" applyAlignment="1" applyProtection="1">
      <alignment horizontal="center" vertical="center" wrapText="1"/>
    </xf>
    <xf numFmtId="0" fontId="10" fillId="0" borderId="12" xfId="0" applyFont="1" applyFill="1" applyBorder="1" applyAlignment="1" applyProtection="1">
      <alignment horizontal="center" vertical="center" wrapText="1"/>
    </xf>
    <xf numFmtId="0" fontId="10" fillId="0" borderId="35" xfId="0" applyFont="1" applyFill="1" applyBorder="1" applyAlignment="1" applyProtection="1">
      <alignment horizontal="center" vertical="center" wrapText="1"/>
    </xf>
    <xf numFmtId="0" fontId="6" fillId="0" borderId="37" xfId="0" applyFont="1" applyFill="1" applyBorder="1" applyAlignment="1" applyProtection="1">
      <alignment vertical="center" wrapText="1"/>
    </xf>
    <xf numFmtId="0" fontId="6" fillId="0" borderId="38" xfId="0" applyFont="1" applyFill="1" applyBorder="1" applyAlignment="1" applyProtection="1">
      <alignment vertical="center" wrapText="1"/>
    </xf>
    <xf numFmtId="0" fontId="10" fillId="0" borderId="39" xfId="0" applyFont="1" applyFill="1" applyBorder="1" applyAlignment="1" applyProtection="1">
      <alignment horizontal="center" vertical="center" wrapText="1"/>
    </xf>
    <xf numFmtId="0" fontId="10" fillId="0" borderId="40" xfId="0" applyFont="1" applyFill="1" applyBorder="1" applyAlignment="1" applyProtection="1">
      <alignment horizontal="center" vertical="center" wrapText="1"/>
    </xf>
    <xf numFmtId="0" fontId="10" fillId="0" borderId="41" xfId="0" applyFont="1" applyBorder="1" applyAlignment="1">
      <alignment horizontal="right" vertical="center"/>
    </xf>
    <xf numFmtId="0" fontId="6" fillId="2" borderId="11" xfId="0" applyFont="1" applyFill="1" applyBorder="1" applyAlignment="1" applyProtection="1">
      <alignment horizontal="center" vertical="center" wrapText="1"/>
    </xf>
    <xf numFmtId="0" fontId="7" fillId="2" borderId="11" xfId="0" applyFont="1" applyFill="1" applyBorder="1" applyAlignment="1" applyProtection="1">
      <alignment horizontal="center" vertical="center" wrapText="1"/>
    </xf>
    <xf numFmtId="0" fontId="7" fillId="2" borderId="1" xfId="0" applyFont="1" applyFill="1" applyBorder="1" applyAlignment="1" applyProtection="1">
      <alignment horizontal="center" vertical="center" wrapText="1"/>
    </xf>
    <xf numFmtId="0" fontId="7" fillId="2" borderId="2" xfId="0" applyFont="1" applyFill="1" applyBorder="1" applyAlignment="1" applyProtection="1">
      <alignment horizontal="center" vertical="center" wrapText="1"/>
    </xf>
    <xf numFmtId="0" fontId="8" fillId="2" borderId="3" xfId="0" applyFont="1" applyFill="1" applyBorder="1" applyAlignment="1" applyProtection="1">
      <alignment horizontal="center" vertical="center" wrapText="1"/>
    </xf>
    <xf numFmtId="0" fontId="26" fillId="0" borderId="0" xfId="0" applyFont="1" applyFill="1"/>
    <xf numFmtId="0" fontId="6" fillId="0" borderId="0" xfId="0" applyFont="1"/>
    <xf numFmtId="44" fontId="12" fillId="0" borderId="11" xfId="0" applyNumberFormat="1" applyFont="1" applyBorder="1" applyAlignment="1">
      <alignment horizontal="left" vertical="center" wrapText="1" indent="1"/>
    </xf>
    <xf numFmtId="44" fontId="10" fillId="2" borderId="23" xfId="0" applyNumberFormat="1" applyFont="1" applyFill="1" applyBorder="1" applyAlignment="1" applyProtection="1">
      <alignment horizontal="right" vertical="center" wrapText="1" indent="1"/>
    </xf>
    <xf numFmtId="167" fontId="10" fillId="2" borderId="23" xfId="5" applyNumberFormat="1" applyFont="1" applyFill="1" applyBorder="1" applyAlignment="1" applyProtection="1">
      <alignment horizontal="right" vertical="center" wrapText="1" indent="1"/>
    </xf>
    <xf numFmtId="167" fontId="10" fillId="2" borderId="32" xfId="5" applyNumberFormat="1" applyFont="1" applyFill="1" applyBorder="1" applyAlignment="1" applyProtection="1">
      <alignment horizontal="right" vertical="center" wrapText="1" indent="1"/>
    </xf>
    <xf numFmtId="44" fontId="10" fillId="2" borderId="33" xfId="0" applyNumberFormat="1" applyFont="1" applyFill="1" applyBorder="1" applyAlignment="1" applyProtection="1">
      <alignment horizontal="right" vertical="center" wrapText="1" indent="1"/>
    </xf>
    <xf numFmtId="167" fontId="10" fillId="2" borderId="24" xfId="5" applyNumberFormat="1" applyFont="1" applyFill="1" applyBorder="1" applyAlignment="1" applyProtection="1">
      <alignment horizontal="right" vertical="center" wrapText="1" indent="1"/>
    </xf>
    <xf numFmtId="44" fontId="10" fillId="2" borderId="62" xfId="0" applyNumberFormat="1" applyFont="1" applyFill="1" applyBorder="1" applyAlignment="1" applyProtection="1">
      <alignment horizontal="right" vertical="center" wrapText="1" indent="1"/>
    </xf>
    <xf numFmtId="0" fontId="4" fillId="0" borderId="56" xfId="0" applyFont="1" applyFill="1" applyBorder="1" applyAlignment="1" applyProtection="1">
      <alignment horizontal="right" vertical="center" wrapText="1"/>
    </xf>
    <xf numFmtId="0" fontId="10" fillId="0" borderId="36" xfId="0" applyFont="1" applyFill="1" applyBorder="1" applyAlignment="1" applyProtection="1">
      <alignment horizontal="left" vertical="center" wrapText="1"/>
    </xf>
    <xf numFmtId="0" fontId="10" fillId="2" borderId="57" xfId="0" applyFont="1" applyFill="1" applyBorder="1" applyAlignment="1" applyProtection="1">
      <alignment vertical="center" wrapText="1"/>
    </xf>
    <xf numFmtId="0" fontId="30" fillId="0" borderId="0" xfId="0" applyFont="1"/>
    <xf numFmtId="0" fontId="18" fillId="0" borderId="0" xfId="0" applyFont="1" applyAlignment="1">
      <alignment vertical="center" wrapText="1"/>
    </xf>
    <xf numFmtId="0" fontId="18" fillId="0" borderId="0" xfId="0" applyFont="1" applyAlignment="1">
      <alignment vertical="center"/>
    </xf>
    <xf numFmtId="0" fontId="18" fillId="0" borderId="0" xfId="0" applyFont="1" applyAlignment="1">
      <alignment vertical="top" wrapText="1"/>
    </xf>
    <xf numFmtId="0" fontId="0" fillId="0" borderId="0" xfId="0" applyFill="1" applyBorder="1" applyAlignment="1" applyProtection="1">
      <alignment vertical="top" wrapText="1"/>
      <protection locked="0"/>
    </xf>
    <xf numFmtId="10" fontId="10" fillId="0" borderId="44" xfId="5" applyNumberFormat="1" applyFont="1" applyFill="1" applyBorder="1" applyAlignment="1">
      <alignment horizontal="center" vertical="center" wrapText="1"/>
    </xf>
    <xf numFmtId="10" fontId="6" fillId="0" borderId="45" xfId="5" applyNumberFormat="1" applyFont="1" applyFill="1" applyBorder="1" applyAlignment="1">
      <alignment horizontal="center" vertical="center" wrapText="1"/>
    </xf>
    <xf numFmtId="10" fontId="10" fillId="0" borderId="60" xfId="5" applyNumberFormat="1" applyFont="1" applyFill="1" applyBorder="1" applyAlignment="1">
      <alignment horizontal="center" vertical="center" wrapText="1"/>
    </xf>
    <xf numFmtId="10" fontId="6" fillId="0" borderId="44" xfId="5" applyNumberFormat="1" applyFont="1" applyFill="1" applyBorder="1" applyAlignment="1">
      <alignment horizontal="center" vertical="center" wrapText="1"/>
    </xf>
    <xf numFmtId="10" fontId="4" fillId="0" borderId="60" xfId="5" applyNumberFormat="1" applyFont="1" applyFill="1" applyBorder="1" applyAlignment="1">
      <alignment horizontal="center" vertical="center" wrapText="1"/>
    </xf>
    <xf numFmtId="10" fontId="6" fillId="0" borderId="61" xfId="5" applyNumberFormat="1" applyFont="1" applyFill="1" applyBorder="1" applyAlignment="1">
      <alignment horizontal="center" vertical="center" wrapText="1"/>
    </xf>
    <xf numFmtId="167" fontId="4" fillId="2" borderId="59" xfId="5" applyNumberFormat="1" applyFont="1" applyFill="1" applyBorder="1" applyAlignment="1">
      <alignment horizontal="right" vertical="center" wrapText="1" indent="1"/>
    </xf>
    <xf numFmtId="10" fontId="6" fillId="0" borderId="63" xfId="5" applyNumberFormat="1" applyFont="1" applyFill="1" applyBorder="1" applyAlignment="1">
      <alignment horizontal="center" vertical="center" wrapText="1"/>
    </xf>
    <xf numFmtId="167" fontId="4" fillId="2" borderId="63" xfId="5" applyNumberFormat="1" applyFont="1" applyFill="1" applyBorder="1" applyAlignment="1">
      <alignment horizontal="right" vertical="center" wrapText="1" indent="1"/>
    </xf>
    <xf numFmtId="171" fontId="6" fillId="0" borderId="6" xfId="5" applyNumberFormat="1" applyFont="1" applyFill="1" applyBorder="1" applyAlignment="1">
      <alignment horizontal="center" vertical="center" wrapText="1"/>
    </xf>
    <xf numFmtId="172" fontId="4" fillId="2" borderId="6" xfId="5" applyNumberFormat="1" applyFont="1" applyFill="1" applyBorder="1" applyAlignment="1">
      <alignment horizontal="right" vertical="center" wrapText="1" indent="1"/>
    </xf>
    <xf numFmtId="0" fontId="6" fillId="0" borderId="0" xfId="0" applyFont="1" applyAlignment="1">
      <alignment vertical="center"/>
    </xf>
    <xf numFmtId="0" fontId="6" fillId="0" borderId="11" xfId="0" applyFont="1" applyBorder="1" applyAlignment="1">
      <alignment vertical="center"/>
    </xf>
    <xf numFmtId="0" fontId="33" fillId="0" borderId="0" xfId="0" applyFont="1" applyAlignment="1">
      <alignment vertical="center"/>
    </xf>
    <xf numFmtId="0" fontId="0" fillId="0" borderId="0" xfId="0" applyFill="1"/>
    <xf numFmtId="0" fontId="14" fillId="0" borderId="0" xfId="0" applyFont="1" applyFill="1" applyBorder="1" applyAlignment="1">
      <alignment vertical="top" wrapText="1"/>
    </xf>
    <xf numFmtId="168" fontId="11" fillId="0" borderId="0" xfId="0" applyNumberFormat="1" applyFont="1" applyFill="1" applyBorder="1" applyAlignment="1" applyProtection="1">
      <alignment vertical="center"/>
      <protection locked="0"/>
    </xf>
    <xf numFmtId="0" fontId="11" fillId="0" borderId="0" xfId="0" applyFont="1" applyProtection="1">
      <protection locked="0"/>
    </xf>
    <xf numFmtId="0" fontId="20" fillId="0" borderId="0" xfId="0" applyFont="1" applyAlignment="1">
      <alignment vertical="top" wrapText="1"/>
    </xf>
    <xf numFmtId="44" fontId="4" fillId="0" borderId="16" xfId="0" applyNumberFormat="1" applyFont="1" applyBorder="1" applyAlignment="1">
      <alignment horizontal="right" vertical="center" wrapText="1" indent="2"/>
    </xf>
    <xf numFmtId="44" fontId="4" fillId="0" borderId="7" xfId="0" applyNumberFormat="1" applyFont="1" applyBorder="1" applyAlignment="1">
      <alignment horizontal="left" vertical="center" wrapText="1" indent="1"/>
    </xf>
    <xf numFmtId="44" fontId="4" fillId="0" borderId="11" xfId="0" applyNumberFormat="1" applyFont="1" applyBorder="1" applyAlignment="1">
      <alignment horizontal="left" vertical="center" wrapText="1" indent="1"/>
    </xf>
    <xf numFmtId="0" fontId="4" fillId="0" borderId="6" xfId="0" applyFont="1" applyFill="1" applyBorder="1" applyAlignment="1">
      <alignment vertical="center" wrapText="1"/>
    </xf>
    <xf numFmtId="44" fontId="6" fillId="0" borderId="0" xfId="0" applyNumberFormat="1" applyFont="1" applyProtection="1"/>
    <xf numFmtId="0" fontId="10" fillId="0" borderId="56" xfId="0" applyFont="1" applyFill="1" applyBorder="1" applyAlignment="1">
      <alignment vertical="center" wrapText="1"/>
    </xf>
    <xf numFmtId="0" fontId="33" fillId="0" borderId="0" xfId="0" applyFont="1"/>
    <xf numFmtId="0" fontId="55" fillId="0" borderId="0" xfId="0" applyFont="1" applyAlignment="1">
      <alignment horizontal="center" vertical="center"/>
    </xf>
    <xf numFmtId="0" fontId="27" fillId="3" borderId="0" xfId="0" applyFont="1" applyFill="1" applyAlignment="1">
      <alignment vertical="center" wrapText="1"/>
    </xf>
    <xf numFmtId="0" fontId="53" fillId="26" borderId="0" xfId="0" applyFont="1" applyFill="1" applyBorder="1" applyAlignment="1">
      <alignment vertical="center"/>
    </xf>
    <xf numFmtId="0" fontId="6" fillId="26" borderId="25" xfId="0" applyFont="1" applyFill="1" applyBorder="1" applyAlignment="1" applyProtection="1">
      <alignment horizontal="left" vertical="center" wrapText="1" indent="1"/>
      <protection locked="0"/>
    </xf>
    <xf numFmtId="170" fontId="11" fillId="26" borderId="25" xfId="0" applyNumberFormat="1" applyFont="1" applyFill="1" applyBorder="1" applyAlignment="1" applyProtection="1">
      <alignment vertical="center"/>
      <protection locked="0"/>
    </xf>
    <xf numFmtId="164" fontId="11" fillId="26" borderId="42" xfId="5" applyNumberFormat="1" applyFont="1" applyFill="1" applyBorder="1" applyAlignment="1" applyProtection="1">
      <alignment horizontal="center" vertical="center" wrapText="1"/>
      <protection locked="0"/>
    </xf>
    <xf numFmtId="170" fontId="11" fillId="26" borderId="26" xfId="0" applyNumberFormat="1" applyFont="1" applyFill="1" applyBorder="1" applyAlignment="1" applyProtection="1">
      <alignment vertical="center"/>
      <protection locked="0"/>
    </xf>
    <xf numFmtId="0" fontId="6" fillId="26" borderId="7" xfId="0" applyNumberFormat="1" applyFont="1" applyFill="1" applyBorder="1" applyAlignment="1" applyProtection="1">
      <alignment horizontal="left" vertical="center" wrapText="1" indent="1"/>
      <protection locked="0"/>
    </xf>
    <xf numFmtId="0" fontId="6" fillId="26" borderId="41" xfId="0" applyNumberFormat="1" applyFont="1" applyFill="1" applyBorder="1" applyAlignment="1" applyProtection="1">
      <alignment horizontal="left" vertical="center" wrapText="1" indent="1"/>
      <protection locked="0"/>
    </xf>
    <xf numFmtId="0" fontId="11" fillId="26" borderId="7" xfId="0" applyNumberFormat="1" applyFont="1" applyFill="1" applyBorder="1" applyAlignment="1" applyProtection="1">
      <alignment horizontal="left" vertical="center" wrapText="1" indent="1"/>
      <protection locked="0"/>
    </xf>
    <xf numFmtId="0" fontId="11" fillId="26" borderId="41" xfId="0" applyNumberFormat="1" applyFont="1" applyFill="1" applyBorder="1" applyAlignment="1" applyProtection="1">
      <alignment horizontal="left" vertical="center" wrapText="1" indent="1"/>
      <protection locked="0"/>
    </xf>
    <xf numFmtId="0" fontId="11" fillId="26" borderId="1" xfId="0" applyNumberFormat="1" applyFont="1" applyFill="1" applyBorder="1" applyAlignment="1" applyProtection="1">
      <alignment horizontal="left" vertical="center" wrapText="1" indent="1"/>
      <protection locked="0"/>
    </xf>
    <xf numFmtId="0" fontId="11" fillId="26" borderId="5" xfId="0" applyNumberFormat="1" applyFont="1" applyFill="1" applyBorder="1" applyAlignment="1" applyProtection="1">
      <alignment horizontal="left" vertical="center" wrapText="1" indent="1"/>
      <protection locked="0"/>
    </xf>
    <xf numFmtId="0" fontId="6" fillId="26" borderId="80" xfId="0" applyNumberFormat="1" applyFont="1" applyFill="1" applyBorder="1" applyAlignment="1" applyProtection="1">
      <alignment horizontal="left" vertical="center" wrapText="1" indent="1"/>
      <protection locked="0"/>
    </xf>
    <xf numFmtId="0" fontId="11" fillId="26" borderId="80" xfId="0" applyNumberFormat="1" applyFont="1" applyFill="1" applyBorder="1" applyAlignment="1" applyProtection="1">
      <alignment horizontal="left" vertical="center" wrapText="1" indent="1"/>
      <protection locked="0"/>
    </xf>
    <xf numFmtId="170" fontId="11" fillId="26" borderId="81" xfId="0" applyNumberFormat="1" applyFont="1" applyFill="1" applyBorder="1" applyAlignment="1" applyProtection="1">
      <alignment vertical="center"/>
      <protection locked="0"/>
    </xf>
    <xf numFmtId="170" fontId="11" fillId="26" borderId="82" xfId="0" applyNumberFormat="1" applyFont="1" applyFill="1" applyBorder="1" applyAlignment="1" applyProtection="1">
      <alignment vertical="center"/>
      <protection locked="0"/>
    </xf>
    <xf numFmtId="44" fontId="10" fillId="0" borderId="3" xfId="0" applyNumberFormat="1" applyFont="1" applyBorder="1" applyAlignment="1">
      <alignment horizontal="left" vertical="center" wrapText="1" indent="1"/>
    </xf>
    <xf numFmtId="44" fontId="4" fillId="0" borderId="34" xfId="0" applyNumberFormat="1" applyFont="1" applyBorder="1" applyAlignment="1">
      <alignment horizontal="right" vertical="center" wrapText="1" indent="2"/>
    </xf>
    <xf numFmtId="0" fontId="6" fillId="26" borderId="83" xfId="0" applyNumberFormat="1" applyFont="1" applyFill="1" applyBorder="1" applyAlignment="1" applyProtection="1">
      <alignment horizontal="left" vertical="center" wrapText="1" indent="1"/>
      <protection locked="0"/>
    </xf>
    <xf numFmtId="44" fontId="11" fillId="26" borderId="83" xfId="0" applyNumberFormat="1" applyFont="1" applyFill="1" applyBorder="1" applyAlignment="1" applyProtection="1">
      <alignment horizontal="left" vertical="center" wrapText="1" indent="1"/>
      <protection locked="0"/>
    </xf>
    <xf numFmtId="0" fontId="11" fillId="26" borderId="83" xfId="0" applyNumberFormat="1" applyFont="1" applyFill="1" applyBorder="1" applyAlignment="1" applyProtection="1">
      <alignment horizontal="left" vertical="center" wrapText="1" indent="1"/>
      <protection locked="0"/>
    </xf>
    <xf numFmtId="44" fontId="11" fillId="26" borderId="84" xfId="0" applyNumberFormat="1" applyFont="1" applyFill="1" applyBorder="1" applyAlignment="1" applyProtection="1">
      <alignment horizontal="left" vertical="center" wrapText="1" indent="1"/>
      <protection locked="0"/>
    </xf>
    <xf numFmtId="0" fontId="11" fillId="26" borderId="84" xfId="0" applyNumberFormat="1" applyFont="1" applyFill="1" applyBorder="1" applyAlignment="1" applyProtection="1">
      <alignment horizontal="left" vertical="center" wrapText="1" indent="1"/>
      <protection locked="0"/>
    </xf>
    <xf numFmtId="0" fontId="7" fillId="26" borderId="84" xfId="0" applyFont="1" applyFill="1" applyBorder="1" applyAlignment="1" applyProtection="1">
      <alignment horizontal="left" vertical="center" wrapText="1" indent="1"/>
      <protection locked="0"/>
    </xf>
    <xf numFmtId="0" fontId="21" fillId="26" borderId="84" xfId="0" applyFont="1" applyFill="1" applyBorder="1" applyAlignment="1" applyProtection="1">
      <alignment horizontal="left" vertical="center" wrapText="1" indent="1"/>
      <protection locked="0"/>
    </xf>
    <xf numFmtId="0" fontId="6" fillId="26" borderId="85" xfId="0" applyFont="1" applyFill="1" applyBorder="1" applyAlignment="1" applyProtection="1">
      <alignment horizontal="left" vertical="center" wrapText="1" indent="1"/>
      <protection locked="0"/>
    </xf>
    <xf numFmtId="164" fontId="11" fillId="26" borderId="85" xfId="5" applyNumberFormat="1" applyFont="1" applyFill="1" applyBorder="1" applyAlignment="1" applyProtection="1">
      <alignment horizontal="center" vertical="center" wrapText="1"/>
      <protection locked="0"/>
    </xf>
    <xf numFmtId="0" fontId="5" fillId="0" borderId="27" xfId="0" applyFont="1" applyBorder="1" applyAlignment="1">
      <alignment vertical="center" wrapText="1"/>
    </xf>
    <xf numFmtId="0" fontId="7" fillId="0" borderId="35" xfId="0" quotePrefix="1" applyFont="1" applyFill="1" applyBorder="1" applyAlignment="1" applyProtection="1">
      <alignment horizontal="center" vertical="center" wrapText="1"/>
    </xf>
    <xf numFmtId="0" fontId="11" fillId="0" borderId="84" xfId="0" applyFont="1" applyBorder="1" applyAlignment="1">
      <alignment horizontal="center" vertical="center" wrapText="1"/>
    </xf>
    <xf numFmtId="0" fontId="5" fillId="0" borderId="84" xfId="0" applyFont="1" applyBorder="1" applyAlignment="1">
      <alignment vertical="center" wrapText="1"/>
    </xf>
    <xf numFmtId="0" fontId="13" fillId="0" borderId="84" xfId="0" applyFont="1" applyBorder="1" applyAlignment="1">
      <alignment horizontal="center" vertical="center" wrapText="1"/>
    </xf>
    <xf numFmtId="0" fontId="7" fillId="0" borderId="83" xfId="0" quotePrefix="1" applyFont="1" applyFill="1" applyBorder="1" applyAlignment="1" applyProtection="1">
      <alignment horizontal="center" vertical="center" wrapText="1"/>
    </xf>
    <xf numFmtId="0" fontId="5" fillId="0" borderId="84" xfId="0" applyFont="1" applyBorder="1" applyAlignment="1">
      <alignment horizontal="left" vertical="center" wrapText="1"/>
    </xf>
    <xf numFmtId="0" fontId="10" fillId="0" borderId="35" xfId="0" applyFont="1" applyBorder="1" applyAlignment="1">
      <alignment horizontal="left" vertical="center" wrapText="1"/>
    </xf>
    <xf numFmtId="0" fontId="10" fillId="0" borderId="41" xfId="0" applyFont="1" applyBorder="1" applyAlignment="1">
      <alignment horizontal="left" vertical="center" wrapText="1"/>
    </xf>
    <xf numFmtId="0" fontId="10" fillId="0" borderId="13" xfId="0" applyFont="1" applyBorder="1" applyAlignment="1">
      <alignment horizontal="left" vertical="center" wrapText="1"/>
    </xf>
    <xf numFmtId="44" fontId="4" fillId="0" borderId="7" xfId="0" applyNumberFormat="1" applyFont="1" applyBorder="1" applyAlignment="1">
      <alignment horizontal="right" vertical="center" wrapText="1" indent="2"/>
    </xf>
    <xf numFmtId="0" fontId="6" fillId="26" borderId="84" xfId="0" applyFont="1" applyFill="1" applyBorder="1" applyAlignment="1">
      <alignment horizontal="left" vertical="center" wrapText="1"/>
    </xf>
    <xf numFmtId="0" fontId="6" fillId="26" borderId="84" xfId="0" applyFont="1" applyFill="1" applyBorder="1" applyAlignment="1" applyProtection="1">
      <alignment horizontal="left" vertical="center" wrapText="1" indent="1"/>
      <protection locked="0"/>
    </xf>
    <xf numFmtId="44" fontId="6" fillId="26" borderId="84" xfId="0" applyNumberFormat="1" applyFont="1" applyFill="1" applyBorder="1" applyAlignment="1" applyProtection="1">
      <alignment horizontal="right" vertical="center" wrapText="1" indent="2"/>
      <protection locked="0"/>
    </xf>
    <xf numFmtId="0" fontId="11" fillId="26" borderId="84" xfId="0" applyFont="1" applyFill="1" applyBorder="1" applyAlignment="1" applyProtection="1">
      <alignment horizontal="left" vertical="center" wrapText="1" indent="1"/>
      <protection locked="0"/>
    </xf>
    <xf numFmtId="44" fontId="4" fillId="0" borderId="3" xfId="0" applyNumberFormat="1" applyFont="1" applyBorder="1" applyAlignment="1">
      <alignment horizontal="left" vertical="center" wrapText="1" indent="1"/>
    </xf>
    <xf numFmtId="44" fontId="6" fillId="26" borderId="84" xfId="0" applyNumberFormat="1" applyFont="1" applyFill="1" applyBorder="1" applyAlignment="1" applyProtection="1">
      <alignment horizontal="left" vertical="center" wrapText="1" indent="1"/>
      <protection locked="0"/>
    </xf>
    <xf numFmtId="44" fontId="12" fillId="0" borderId="11" xfId="0" applyNumberFormat="1" applyFont="1" applyFill="1" applyBorder="1" applyAlignment="1">
      <alignment horizontal="left" vertical="center" wrapText="1" indent="1"/>
    </xf>
    <xf numFmtId="0" fontId="8" fillId="0" borderId="86" xfId="0" applyFont="1" applyFill="1" applyBorder="1" applyAlignment="1" applyProtection="1">
      <alignment horizontal="center" vertical="center" wrapText="1"/>
    </xf>
    <xf numFmtId="171" fontId="6" fillId="0" borderId="69" xfId="5" applyNumberFormat="1" applyFont="1" applyFill="1" applyBorder="1" applyAlignment="1">
      <alignment vertical="center" wrapText="1"/>
    </xf>
    <xf numFmtId="10" fontId="6" fillId="0" borderId="68" xfId="5" applyNumberFormat="1" applyFont="1" applyFill="1" applyBorder="1" applyAlignment="1">
      <alignment vertical="center" wrapText="1"/>
    </xf>
    <xf numFmtId="10" fontId="6" fillId="0" borderId="87" xfId="5" applyNumberFormat="1" applyFont="1" applyFill="1" applyBorder="1" applyAlignment="1">
      <alignment horizontal="center" vertical="center" wrapText="1"/>
    </xf>
    <xf numFmtId="44" fontId="6" fillId="0" borderId="59" xfId="0" applyNumberFormat="1" applyFont="1" applyBorder="1" applyProtection="1"/>
    <xf numFmtId="0" fontId="4" fillId="0" borderId="89" xfId="0" applyFont="1" applyFill="1" applyBorder="1" applyAlignment="1">
      <alignment horizontal="right" vertical="center" wrapText="1"/>
    </xf>
    <xf numFmtId="0" fontId="4" fillId="0" borderId="88" xfId="0" applyFont="1" applyFill="1" applyBorder="1" applyAlignment="1">
      <alignment horizontal="left" vertical="center" wrapText="1"/>
    </xf>
    <xf numFmtId="44" fontId="10" fillId="0" borderId="91" xfId="1" applyNumberFormat="1" applyFont="1" applyFill="1" applyBorder="1" applyAlignment="1">
      <alignment horizontal="right" vertical="center" wrapText="1" indent="1"/>
    </xf>
    <xf numFmtId="171" fontId="4" fillId="26" borderId="92" xfId="1" applyNumberFormat="1" applyFont="1" applyFill="1" applyBorder="1" applyAlignment="1" applyProtection="1">
      <alignment horizontal="right" vertical="center" wrapText="1" indent="1"/>
      <protection locked="0"/>
    </xf>
    <xf numFmtId="171" fontId="4" fillId="26" borderId="93" xfId="1" applyNumberFormat="1" applyFont="1" applyFill="1" applyBorder="1" applyAlignment="1" applyProtection="1">
      <alignment horizontal="right" vertical="center" wrapText="1" indent="1"/>
      <protection locked="0"/>
    </xf>
    <xf numFmtId="44" fontId="10" fillId="0" borderId="94" xfId="1" applyNumberFormat="1" applyFont="1" applyFill="1" applyBorder="1" applyAlignment="1">
      <alignment horizontal="right" vertical="center" wrapText="1" indent="1"/>
    </xf>
    <xf numFmtId="171" fontId="4" fillId="26" borderId="91" xfId="1" applyNumberFormat="1" applyFont="1" applyFill="1" applyBorder="1" applyAlignment="1" applyProtection="1">
      <alignment horizontal="right" vertical="center" wrapText="1" indent="1"/>
      <protection locked="0"/>
    </xf>
    <xf numFmtId="44" fontId="4" fillId="0" borderId="94" xfId="1" applyNumberFormat="1" applyFont="1" applyFill="1" applyBorder="1" applyAlignment="1">
      <alignment horizontal="right" vertical="center" wrapText="1" indent="1"/>
    </xf>
    <xf numFmtId="171" fontId="4" fillId="0" borderId="92" xfId="1" applyNumberFormat="1" applyFont="1" applyFill="1" applyBorder="1" applyAlignment="1">
      <alignment horizontal="right" vertical="center" wrapText="1" indent="1"/>
    </xf>
    <xf numFmtId="44" fontId="4" fillId="2" borderId="90" xfId="1" applyNumberFormat="1" applyFont="1" applyFill="1" applyBorder="1" applyAlignment="1">
      <alignment horizontal="right" vertical="center" wrapText="1" indent="1"/>
    </xf>
    <xf numFmtId="0" fontId="4" fillId="0" borderId="88" xfId="0" applyFont="1" applyFill="1" applyBorder="1" applyAlignment="1">
      <alignment horizontal="left" vertical="center" wrapText="1" indent="1"/>
    </xf>
    <xf numFmtId="0" fontId="10" fillId="0" borderId="95" xfId="0" applyFont="1" applyFill="1" applyBorder="1" applyAlignment="1">
      <alignment horizontal="left" vertical="center" wrapText="1" indent="1"/>
    </xf>
    <xf numFmtId="0" fontId="6" fillId="26" borderId="95" xfId="0" applyFont="1" applyFill="1" applyBorder="1" applyAlignment="1" applyProtection="1">
      <alignment horizontal="left" vertical="center" wrapText="1" indent="3"/>
      <protection locked="0"/>
    </xf>
    <xf numFmtId="0" fontId="6" fillId="26" borderId="96" xfId="0" applyFont="1" applyFill="1" applyBorder="1" applyAlignment="1" applyProtection="1">
      <alignment horizontal="left" vertical="center" wrapText="1" indent="3"/>
      <protection locked="0"/>
    </xf>
    <xf numFmtId="0" fontId="10" fillId="0" borderId="97" xfId="0" applyFont="1" applyFill="1" applyBorder="1" applyAlignment="1">
      <alignment horizontal="left" vertical="center" wrapText="1" indent="1"/>
    </xf>
    <xf numFmtId="0" fontId="11" fillId="26" borderId="98" xfId="0" applyFont="1" applyFill="1" applyBorder="1" applyAlignment="1" applyProtection="1">
      <alignment horizontal="left" vertical="center" wrapText="1" indent="3"/>
      <protection locked="0"/>
    </xf>
    <xf numFmtId="0" fontId="11" fillId="26" borderId="95" xfId="0" applyFont="1" applyFill="1" applyBorder="1" applyAlignment="1" applyProtection="1">
      <alignment horizontal="left" vertical="center" wrapText="1" indent="3"/>
      <protection locked="0"/>
    </xf>
    <xf numFmtId="0" fontId="11" fillId="26" borderId="96" xfId="0" applyFont="1" applyFill="1" applyBorder="1" applyAlignment="1" applyProtection="1">
      <alignment horizontal="left" vertical="center" wrapText="1" indent="3"/>
      <protection locked="0"/>
    </xf>
    <xf numFmtId="0" fontId="10" fillId="0" borderId="88" xfId="0" applyFont="1" applyFill="1" applyBorder="1" applyAlignment="1">
      <alignment horizontal="left" vertical="center" wrapText="1" indent="1"/>
    </xf>
    <xf numFmtId="0" fontId="6" fillId="0" borderId="95" xfId="0" applyFont="1" applyFill="1" applyBorder="1" applyAlignment="1">
      <alignment horizontal="left" vertical="center" wrapText="1" indent="2"/>
    </xf>
    <xf numFmtId="0" fontId="6" fillId="0" borderId="99" xfId="0" applyFont="1" applyFill="1" applyBorder="1" applyAlignment="1">
      <alignment horizontal="left" vertical="center" wrapText="1" indent="2"/>
    </xf>
    <xf numFmtId="0" fontId="4" fillId="2" borderId="88" xfId="0" applyFont="1" applyFill="1" applyBorder="1" applyAlignment="1">
      <alignment vertical="center" wrapText="1"/>
    </xf>
    <xf numFmtId="0" fontId="4" fillId="0" borderId="103"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10" fillId="0" borderId="59" xfId="0" applyFont="1" applyFill="1" applyBorder="1" applyAlignment="1">
      <alignment horizontal="center" vertical="center" wrapText="1"/>
    </xf>
    <xf numFmtId="0" fontId="4" fillId="0" borderId="63" xfId="0" applyFont="1" applyFill="1" applyBorder="1" applyAlignment="1">
      <alignment horizontal="center" vertical="center" wrapText="1"/>
    </xf>
    <xf numFmtId="0" fontId="4" fillId="0" borderId="50" xfId="0" applyFont="1" applyFill="1" applyBorder="1" applyAlignment="1">
      <alignment horizontal="center" vertical="center" wrapText="1"/>
    </xf>
    <xf numFmtId="44" fontId="4" fillId="0" borderId="28" xfId="1" applyNumberFormat="1" applyFont="1" applyBorder="1" applyAlignment="1" applyProtection="1">
      <alignment horizontal="left" vertical="center" indent="1"/>
      <protection locked="0"/>
    </xf>
    <xf numFmtId="44" fontId="4" fillId="0" borderId="26" xfId="1" applyNumberFormat="1" applyFont="1" applyBorder="1" applyAlignment="1" applyProtection="1">
      <alignment horizontal="left" vertical="center" indent="1"/>
      <protection locked="0"/>
    </xf>
    <xf numFmtId="44" fontId="10" fillId="0" borderId="26" xfId="1" applyNumberFormat="1" applyFont="1" applyBorder="1" applyAlignment="1" applyProtection="1">
      <alignment horizontal="left" vertical="center" indent="1"/>
      <protection locked="0"/>
    </xf>
    <xf numFmtId="171" fontId="4" fillId="26" borderId="103" xfId="1" applyNumberFormat="1" applyFont="1" applyFill="1" applyBorder="1" applyAlignment="1" applyProtection="1">
      <alignment horizontal="right" vertical="center" wrapText="1" indent="1"/>
      <protection locked="0"/>
    </xf>
    <xf numFmtId="0" fontId="4" fillId="0" borderId="0" xfId="0" applyFont="1" applyAlignment="1">
      <alignment horizontal="left" vertical="top"/>
    </xf>
    <xf numFmtId="0" fontId="18" fillId="0" borderId="0" xfId="0" applyFont="1" applyAlignment="1">
      <alignment horizontal="justify" wrapText="1"/>
    </xf>
    <xf numFmtId="0" fontId="4" fillId="0" borderId="0" xfId="0" applyFont="1"/>
    <xf numFmtId="0" fontId="58" fillId="0" borderId="0" xfId="0" applyFont="1" applyAlignment="1">
      <alignment vertical="center"/>
    </xf>
    <xf numFmtId="0" fontId="59" fillId="0" borderId="0" xfId="0" applyFont="1" applyAlignment="1">
      <alignment vertical="center"/>
    </xf>
    <xf numFmtId="171" fontId="59" fillId="0" borderId="0" xfId="0" applyNumberFormat="1" applyFont="1" applyAlignment="1">
      <alignment vertical="center"/>
    </xf>
    <xf numFmtId="2" fontId="59" fillId="0" borderId="0" xfId="0" applyNumberFormat="1" applyFont="1" applyAlignment="1">
      <alignment vertical="center"/>
    </xf>
    <xf numFmtId="0" fontId="6" fillId="0" borderId="11" xfId="0" applyFont="1" applyBorder="1" applyAlignment="1">
      <alignment horizontal="left" vertical="center"/>
    </xf>
    <xf numFmtId="0" fontId="10" fillId="0" borderId="11" xfId="0" applyFont="1" applyBorder="1" applyAlignment="1">
      <alignment horizontal="center" vertical="center"/>
    </xf>
    <xf numFmtId="0" fontId="18" fillId="0" borderId="0" xfId="0" applyFont="1" applyAlignment="1" applyProtection="1">
      <alignment horizontal="justify" wrapText="1"/>
    </xf>
    <xf numFmtId="0" fontId="7" fillId="0" borderId="0" xfId="0" applyFont="1" applyFill="1" applyBorder="1" applyAlignment="1" applyProtection="1">
      <alignment horizontal="center" vertical="center" wrapText="1"/>
    </xf>
    <xf numFmtId="0" fontId="30" fillId="0" borderId="0" xfId="0" applyFont="1" applyAlignment="1">
      <alignment horizontal="justify"/>
    </xf>
    <xf numFmtId="0" fontId="18" fillId="0" borderId="0" xfId="0" applyFont="1" applyAlignment="1">
      <alignment horizontal="justify"/>
    </xf>
    <xf numFmtId="0" fontId="6" fillId="0" borderId="4" xfId="0" applyFont="1" applyFill="1" applyBorder="1" applyAlignment="1">
      <alignment horizontal="right" vertical="center"/>
    </xf>
    <xf numFmtId="0" fontId="6" fillId="0" borderId="5" xfId="0" applyFont="1" applyFill="1" applyBorder="1" applyAlignment="1">
      <alignment horizontal="right" vertical="center"/>
    </xf>
    <xf numFmtId="0" fontId="6" fillId="0" borderId="3" xfId="0" applyFont="1" applyFill="1" applyBorder="1" applyAlignment="1">
      <alignment horizontal="right" vertical="center"/>
    </xf>
    <xf numFmtId="0" fontId="11" fillId="26" borderId="84" xfId="0" applyFont="1" applyFill="1" applyBorder="1" applyAlignment="1">
      <alignment horizontal="left" vertical="center" wrapText="1"/>
    </xf>
    <xf numFmtId="0" fontId="6" fillId="0" borderId="0" xfId="0" applyFont="1" applyBorder="1" applyAlignment="1" applyProtection="1">
      <alignment horizontal="center"/>
    </xf>
    <xf numFmtId="0" fontId="4" fillId="0" borderId="52" xfId="0" applyFont="1" applyFill="1" applyBorder="1" applyAlignment="1" applyProtection="1">
      <alignment horizontal="center" vertical="center" wrapText="1"/>
    </xf>
    <xf numFmtId="0" fontId="4" fillId="0" borderId="53" xfId="0" applyFont="1" applyFill="1" applyBorder="1" applyAlignment="1" applyProtection="1">
      <alignment horizontal="center" vertical="center" wrapText="1"/>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26" borderId="47" xfId="0" applyFont="1" applyFill="1" applyBorder="1" applyAlignment="1" applyProtection="1">
      <alignment horizontal="center" vertical="center" wrapText="1"/>
    </xf>
    <xf numFmtId="0" fontId="4" fillId="26" borderId="48" xfId="0" applyFont="1" applyFill="1" applyBorder="1" applyAlignment="1" applyProtection="1">
      <alignment horizontal="center" vertical="center" wrapText="1"/>
    </xf>
    <xf numFmtId="0" fontId="10" fillId="2" borderId="6" xfId="0" applyFont="1" applyFill="1" applyBorder="1" applyAlignment="1" applyProtection="1">
      <alignment horizontal="center" vertical="center" wrapText="1"/>
    </xf>
    <xf numFmtId="0" fontId="10" fillId="2" borderId="50" xfId="0" applyFont="1" applyFill="1" applyBorder="1" applyAlignment="1" applyProtection="1">
      <alignment horizontal="center" vertical="center" wrapText="1"/>
    </xf>
    <xf numFmtId="0" fontId="4" fillId="26" borderId="51" xfId="0" applyFont="1" applyFill="1" applyBorder="1" applyAlignment="1" applyProtection="1">
      <alignment horizontal="center" vertical="center" wrapText="1"/>
    </xf>
    <xf numFmtId="0" fontId="4" fillId="26" borderId="49" xfId="0" applyFont="1" applyFill="1" applyBorder="1" applyAlignment="1" applyProtection="1">
      <alignment horizontal="center" vertical="center" wrapText="1"/>
    </xf>
    <xf numFmtId="0" fontId="0" fillId="0" borderId="29" xfId="0" applyFill="1" applyBorder="1" applyAlignment="1" applyProtection="1">
      <alignment horizontal="center" vertical="top" wrapText="1"/>
      <protection locked="0"/>
    </xf>
    <xf numFmtId="0" fontId="0" fillId="0" borderId="17" xfId="0" applyFill="1" applyBorder="1" applyAlignment="1" applyProtection="1">
      <alignment horizontal="center" vertical="top" wrapText="1"/>
      <protection locked="0"/>
    </xf>
    <xf numFmtId="0" fontId="0" fillId="0" borderId="34" xfId="0" applyFill="1" applyBorder="1" applyAlignment="1" applyProtection="1">
      <alignment horizontal="center" vertical="top" wrapText="1"/>
      <protection locked="0"/>
    </xf>
    <xf numFmtId="0" fontId="0" fillId="0" borderId="46" xfId="0" applyFill="1" applyBorder="1" applyAlignment="1" applyProtection="1">
      <alignment horizontal="center" vertical="top" wrapText="1"/>
      <protection locked="0"/>
    </xf>
    <xf numFmtId="0" fontId="0" fillId="0" borderId="0" xfId="0" applyFill="1" applyBorder="1" applyAlignment="1" applyProtection="1">
      <alignment horizontal="center" vertical="top" wrapText="1"/>
      <protection locked="0"/>
    </xf>
    <xf numFmtId="0" fontId="0" fillId="0" borderId="58" xfId="0" applyFill="1" applyBorder="1" applyAlignment="1" applyProtection="1">
      <alignment horizontal="center" vertical="top" wrapText="1"/>
      <protection locked="0"/>
    </xf>
    <xf numFmtId="0" fontId="0" fillId="0" borderId="35" xfId="0" applyFill="1" applyBorder="1" applyAlignment="1" applyProtection="1">
      <alignment horizontal="center" vertical="top" wrapText="1"/>
      <protection locked="0"/>
    </xf>
    <xf numFmtId="0" fontId="0" fillId="0" borderId="41" xfId="0" applyFill="1" applyBorder="1" applyAlignment="1" applyProtection="1">
      <alignment horizontal="center" vertical="top" wrapText="1"/>
      <protection locked="0"/>
    </xf>
    <xf numFmtId="0" fontId="0" fillId="0" borderId="13" xfId="0" applyFill="1" applyBorder="1" applyAlignment="1" applyProtection="1">
      <alignment horizontal="center" vertical="top" wrapText="1"/>
      <protection locked="0"/>
    </xf>
    <xf numFmtId="10" fontId="6" fillId="0" borderId="68" xfId="5" applyNumberFormat="1" applyFont="1" applyFill="1" applyBorder="1" applyAlignment="1">
      <alignment horizontal="center" vertical="center" wrapText="1"/>
    </xf>
    <xf numFmtId="10" fontId="6" fillId="0" borderId="66" xfId="5" applyNumberFormat="1" applyFont="1" applyFill="1" applyBorder="1" applyAlignment="1">
      <alignment horizontal="center" vertical="center" wrapText="1"/>
    </xf>
    <xf numFmtId="10" fontId="6" fillId="0" borderId="67" xfId="5" applyNumberFormat="1" applyFont="1" applyFill="1" applyBorder="1" applyAlignment="1">
      <alignment horizontal="center" vertical="center" wrapText="1"/>
    </xf>
    <xf numFmtId="0" fontId="10" fillId="0" borderId="56" xfId="0" applyFont="1" applyFill="1" applyBorder="1" applyAlignment="1">
      <alignment vertical="center" wrapText="1"/>
    </xf>
    <xf numFmtId="0" fontId="4" fillId="0" borderId="70" xfId="0" applyFont="1" applyFill="1" applyBorder="1" applyAlignment="1">
      <alignment vertical="center" wrapText="1"/>
    </xf>
    <xf numFmtId="0" fontId="4" fillId="0" borderId="57" xfId="0" applyFont="1" applyFill="1" applyBorder="1" applyAlignment="1">
      <alignment vertical="center" wrapText="1"/>
    </xf>
    <xf numFmtId="0" fontId="19" fillId="0" borderId="0" xfId="0" applyFont="1" applyAlignment="1">
      <alignment horizontal="left" wrapText="1"/>
    </xf>
    <xf numFmtId="0" fontId="4" fillId="0" borderId="100" xfId="0" applyFont="1" applyFill="1" applyBorder="1" applyAlignment="1">
      <alignment horizontal="center" vertical="center" wrapText="1"/>
    </xf>
    <xf numFmtId="0" fontId="4" fillId="0" borderId="101" xfId="0" applyFont="1" applyFill="1" applyBorder="1" applyAlignment="1">
      <alignment horizontal="center" vertical="center" wrapText="1"/>
    </xf>
    <xf numFmtId="0" fontId="4" fillId="0" borderId="102" xfId="0" applyFont="1" applyFill="1" applyBorder="1" applyAlignment="1">
      <alignment horizontal="center" vertical="center" wrapText="1"/>
    </xf>
    <xf numFmtId="0" fontId="10" fillId="0" borderId="70" xfId="0" applyFont="1" applyFill="1" applyBorder="1" applyAlignment="1">
      <alignment vertical="center" wrapText="1"/>
    </xf>
    <xf numFmtId="0" fontId="10" fillId="0" borderId="57" xfId="0" applyFont="1" applyFill="1" applyBorder="1" applyAlignment="1">
      <alignment vertical="center" wrapText="1"/>
    </xf>
    <xf numFmtId="0" fontId="12" fillId="0" borderId="0" xfId="0" applyFont="1" applyFill="1" applyBorder="1" applyAlignment="1">
      <alignment horizontal="lef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171" fontId="6" fillId="0" borderId="69" xfId="5" applyNumberFormat="1" applyFont="1" applyFill="1" applyBorder="1" applyAlignment="1">
      <alignment horizontal="center" vertical="center" wrapText="1"/>
    </xf>
    <xf numFmtId="171" fontId="6" fillId="0" borderId="64" xfId="5" applyNumberFormat="1" applyFont="1" applyFill="1" applyBorder="1" applyAlignment="1">
      <alignment horizontal="center" vertical="center" wrapText="1"/>
    </xf>
    <xf numFmtId="171" fontId="6" fillId="0" borderId="65" xfId="5" applyNumberFormat="1" applyFont="1" applyFill="1" applyBorder="1" applyAlignment="1">
      <alignment horizontal="center" vertical="center" wrapText="1"/>
    </xf>
    <xf numFmtId="10" fontId="6" fillId="0" borderId="64" xfId="5" applyNumberFormat="1" applyFont="1" applyFill="1" applyBorder="1" applyAlignment="1">
      <alignment horizontal="center" vertical="center" wrapText="1"/>
    </xf>
    <xf numFmtId="10" fontId="6" fillId="0" borderId="65" xfId="5" applyNumberFormat="1" applyFont="1" applyFill="1" applyBorder="1" applyAlignment="1">
      <alignment horizontal="center" vertical="center" wrapText="1"/>
    </xf>
    <xf numFmtId="0" fontId="4" fillId="0" borderId="0" xfId="0" applyFont="1" applyBorder="1" applyAlignment="1">
      <alignment horizontal="left" vertical="center"/>
    </xf>
    <xf numFmtId="0" fontId="4" fillId="0" borderId="0" xfId="0" applyFont="1" applyBorder="1" applyAlignment="1">
      <alignment horizontal="left" vertical="top"/>
    </xf>
  </cellXfs>
  <cellStyles count="198">
    <cellStyle name="20 % - Accent1 2" xfId="24" xr:uid="{00000000-0005-0000-0000-000000000000}"/>
    <cellStyle name="20 % - Accent2 2" xfId="25" xr:uid="{00000000-0005-0000-0000-000001000000}"/>
    <cellStyle name="20 % - Accent3 2" xfId="26" xr:uid="{00000000-0005-0000-0000-000002000000}"/>
    <cellStyle name="20 % - Accent4 2" xfId="27" xr:uid="{00000000-0005-0000-0000-000003000000}"/>
    <cellStyle name="20 % - Accent5 2" xfId="28" xr:uid="{00000000-0005-0000-0000-000004000000}"/>
    <cellStyle name="20 % - Accent6 2" xfId="29" xr:uid="{00000000-0005-0000-0000-000005000000}"/>
    <cellStyle name="40 % - Accent1 2" xfId="30" xr:uid="{00000000-0005-0000-0000-000006000000}"/>
    <cellStyle name="40 % - Accent2 2" xfId="31" xr:uid="{00000000-0005-0000-0000-000007000000}"/>
    <cellStyle name="40 % - Accent3 2" xfId="32" xr:uid="{00000000-0005-0000-0000-000008000000}"/>
    <cellStyle name="40 % - Accent4 2" xfId="33" xr:uid="{00000000-0005-0000-0000-000009000000}"/>
    <cellStyle name="40 % - Accent5 2" xfId="34" xr:uid="{00000000-0005-0000-0000-00000A000000}"/>
    <cellStyle name="40 % - Accent6 2" xfId="35" xr:uid="{00000000-0005-0000-0000-00000B000000}"/>
    <cellStyle name="60 % - Accent1 2" xfId="36" xr:uid="{00000000-0005-0000-0000-00000C000000}"/>
    <cellStyle name="60 % - Accent2 2" xfId="37" xr:uid="{00000000-0005-0000-0000-00000D000000}"/>
    <cellStyle name="60 % - Accent3 2" xfId="38" xr:uid="{00000000-0005-0000-0000-00000E000000}"/>
    <cellStyle name="60 % - Accent4 2" xfId="39" xr:uid="{00000000-0005-0000-0000-00000F000000}"/>
    <cellStyle name="60 % - Accent5 2" xfId="40" xr:uid="{00000000-0005-0000-0000-000010000000}"/>
    <cellStyle name="60 % - Accent6 2" xfId="41" xr:uid="{00000000-0005-0000-0000-000011000000}"/>
    <cellStyle name="Accent1 2" xfId="42" xr:uid="{00000000-0005-0000-0000-000012000000}"/>
    <cellStyle name="Accent2 2" xfId="43" xr:uid="{00000000-0005-0000-0000-000013000000}"/>
    <cellStyle name="Accent3 2" xfId="44" xr:uid="{00000000-0005-0000-0000-000014000000}"/>
    <cellStyle name="Accent4 2" xfId="45" xr:uid="{00000000-0005-0000-0000-000015000000}"/>
    <cellStyle name="Accent5 2" xfId="46" xr:uid="{00000000-0005-0000-0000-000016000000}"/>
    <cellStyle name="Accent6 2" xfId="47" xr:uid="{00000000-0005-0000-0000-000017000000}"/>
    <cellStyle name="Avertissement 2" xfId="48" xr:uid="{00000000-0005-0000-0000-000018000000}"/>
    <cellStyle name="Calcul 2" xfId="49" xr:uid="{00000000-0005-0000-0000-000019000000}"/>
    <cellStyle name="Cellule liée 2" xfId="50" xr:uid="{00000000-0005-0000-0000-00001A000000}"/>
    <cellStyle name="Commentaire 2" xfId="51" xr:uid="{00000000-0005-0000-0000-00001B000000}"/>
    <cellStyle name="Entrée 2" xfId="52" xr:uid="{00000000-0005-0000-0000-00001C000000}"/>
    <cellStyle name="Euro" xfId="1" xr:uid="{00000000-0005-0000-0000-00001D000000}"/>
    <cellStyle name="Euro 2" xfId="2" xr:uid="{00000000-0005-0000-0000-00001E000000}"/>
    <cellStyle name="Euro 2 2" xfId="79" xr:uid="{00000000-0005-0000-0000-00001F000000}"/>
    <cellStyle name="Euro 2 3" xfId="165" xr:uid="{00000000-0005-0000-0000-000020000000}"/>
    <cellStyle name="Euro 3" xfId="77" xr:uid="{00000000-0005-0000-0000-000021000000}"/>
    <cellStyle name="Euro 4" xfId="112" xr:uid="{00000000-0005-0000-0000-000022000000}"/>
    <cellStyle name="Euro 5" xfId="53" xr:uid="{00000000-0005-0000-0000-000023000000}"/>
    <cellStyle name="Excel Built-in Normal" xfId="110" xr:uid="{00000000-0005-0000-0000-000024000000}"/>
    <cellStyle name="Insatisfaisant 2" xfId="54" xr:uid="{00000000-0005-0000-0000-000025000000}"/>
    <cellStyle name="Milliers 2" xfId="19" xr:uid="{00000000-0005-0000-0000-000026000000}"/>
    <cellStyle name="Milliers 2 2" xfId="88" xr:uid="{00000000-0005-0000-0000-000027000000}"/>
    <cellStyle name="Milliers 2 2 2" xfId="156" xr:uid="{00000000-0005-0000-0000-000028000000}"/>
    <cellStyle name="Milliers 2 3" xfId="78" xr:uid="{00000000-0005-0000-0000-000029000000}"/>
    <cellStyle name="Milliers 2 4" xfId="155" xr:uid="{00000000-0005-0000-0000-00002A000000}"/>
    <cellStyle name="Milliers 3" xfId="16" xr:uid="{00000000-0005-0000-0000-00002B000000}"/>
    <cellStyle name="Milliers 3 2" xfId="55" xr:uid="{00000000-0005-0000-0000-00002C000000}"/>
    <cellStyle name="Milliers 4" xfId="20" xr:uid="{00000000-0005-0000-0000-00002D000000}"/>
    <cellStyle name="Milliers 5" xfId="104" xr:uid="{00000000-0005-0000-0000-00002E000000}"/>
    <cellStyle name="Milliers 5 2" xfId="146" xr:uid="{00000000-0005-0000-0000-00002F000000}"/>
    <cellStyle name="Milliers 5 3" xfId="189" xr:uid="{00000000-0005-0000-0000-000030000000}"/>
    <cellStyle name="Monétaire 2" xfId="15" xr:uid="{00000000-0005-0000-0000-000031000000}"/>
    <cellStyle name="Monétaire 2 2" xfId="57" xr:uid="{00000000-0005-0000-0000-000032000000}"/>
    <cellStyle name="Monétaire 2 3" xfId="56" xr:uid="{00000000-0005-0000-0000-000033000000}"/>
    <cellStyle name="Monétaire 2 4" xfId="86" xr:uid="{00000000-0005-0000-0000-000034000000}"/>
    <cellStyle name="Monétaire 2 4 2" xfId="158" xr:uid="{00000000-0005-0000-0000-000035000000}"/>
    <cellStyle name="Monétaire 2 5" xfId="82" xr:uid="{00000000-0005-0000-0000-000036000000}"/>
    <cellStyle name="Monétaire 2 6" xfId="157" xr:uid="{00000000-0005-0000-0000-000037000000}"/>
    <cellStyle name="Monétaire 3" xfId="21" xr:uid="{00000000-0005-0000-0000-000038000000}"/>
    <cellStyle name="Neutre 2" xfId="9" xr:uid="{00000000-0005-0000-0000-000039000000}"/>
    <cellStyle name="Neutre 2 2" xfId="58" xr:uid="{00000000-0005-0000-0000-00003A000000}"/>
    <cellStyle name="Normal" xfId="0" builtinId="0"/>
    <cellStyle name="Normal 10" xfId="90" xr:uid="{00000000-0005-0000-0000-00003C000000}"/>
    <cellStyle name="Normal 10 2" xfId="132" xr:uid="{00000000-0005-0000-0000-00003D000000}"/>
    <cellStyle name="Normal 10 3" xfId="175" xr:uid="{00000000-0005-0000-0000-00003E000000}"/>
    <cellStyle name="Normal 11" xfId="93" xr:uid="{00000000-0005-0000-0000-00003F000000}"/>
    <cellStyle name="Normal 11 2" xfId="135" xr:uid="{00000000-0005-0000-0000-000040000000}"/>
    <cellStyle name="Normal 11 3" xfId="178" xr:uid="{00000000-0005-0000-0000-000041000000}"/>
    <cellStyle name="Normal 12" xfId="95" xr:uid="{00000000-0005-0000-0000-000042000000}"/>
    <cellStyle name="Normal 12 2" xfId="137" xr:uid="{00000000-0005-0000-0000-000043000000}"/>
    <cellStyle name="Normal 12 3" xfId="180" xr:uid="{00000000-0005-0000-0000-000044000000}"/>
    <cellStyle name="Normal 13" xfId="83" xr:uid="{00000000-0005-0000-0000-000045000000}"/>
    <cellStyle name="Normal 14" xfId="96" xr:uid="{00000000-0005-0000-0000-000046000000}"/>
    <cellStyle name="Normal 14 2" xfId="138" xr:uid="{00000000-0005-0000-0000-000047000000}"/>
    <cellStyle name="Normal 14 3" xfId="181" xr:uid="{00000000-0005-0000-0000-000048000000}"/>
    <cellStyle name="Normal 15" xfId="97" xr:uid="{00000000-0005-0000-0000-000049000000}"/>
    <cellStyle name="Normal 15 2" xfId="139" xr:uid="{00000000-0005-0000-0000-00004A000000}"/>
    <cellStyle name="Normal 15 3" xfId="182" xr:uid="{00000000-0005-0000-0000-00004B000000}"/>
    <cellStyle name="Normal 16" xfId="98" xr:uid="{00000000-0005-0000-0000-00004C000000}"/>
    <cellStyle name="Normal 16 2" xfId="140" xr:uid="{00000000-0005-0000-0000-00004D000000}"/>
    <cellStyle name="Normal 16 3" xfId="183" xr:uid="{00000000-0005-0000-0000-00004E000000}"/>
    <cellStyle name="Normal 17" xfId="99" xr:uid="{00000000-0005-0000-0000-00004F000000}"/>
    <cellStyle name="Normal 17 2" xfId="141" xr:uid="{00000000-0005-0000-0000-000050000000}"/>
    <cellStyle name="Normal 17 3" xfId="184" xr:uid="{00000000-0005-0000-0000-000051000000}"/>
    <cellStyle name="Normal 18" xfId="91" xr:uid="{00000000-0005-0000-0000-000052000000}"/>
    <cellStyle name="Normal 18 2" xfId="133" xr:uid="{00000000-0005-0000-0000-000053000000}"/>
    <cellStyle name="Normal 18 3" xfId="176" xr:uid="{00000000-0005-0000-0000-000054000000}"/>
    <cellStyle name="Normal 19" xfId="100" xr:uid="{00000000-0005-0000-0000-000055000000}"/>
    <cellStyle name="Normal 19 2" xfId="142" xr:uid="{00000000-0005-0000-0000-000056000000}"/>
    <cellStyle name="Normal 19 3" xfId="185" xr:uid="{00000000-0005-0000-0000-000057000000}"/>
    <cellStyle name="Normal 2" xfId="3" xr:uid="{00000000-0005-0000-0000-000058000000}"/>
    <cellStyle name="Normal 2 2" xfId="17" xr:uid="{00000000-0005-0000-0000-000059000000}"/>
    <cellStyle name="Normal 2 2 2" xfId="60" xr:uid="{00000000-0005-0000-0000-00005A000000}"/>
    <cellStyle name="Normal 2 2 2 2" xfId="126" xr:uid="{00000000-0005-0000-0000-00005B000000}"/>
    <cellStyle name="Normal 2 2 2 3" xfId="169" xr:uid="{00000000-0005-0000-0000-00005C000000}"/>
    <cellStyle name="Normal 2 2 3" xfId="87" xr:uid="{00000000-0005-0000-0000-00005D000000}"/>
    <cellStyle name="Normal 2 2 3 2" xfId="160" xr:uid="{00000000-0005-0000-0000-00005E000000}"/>
    <cellStyle name="Normal 2 2 4" xfId="159" xr:uid="{00000000-0005-0000-0000-00005F000000}"/>
    <cellStyle name="Normal 2 3" xfId="59" xr:uid="{00000000-0005-0000-0000-000060000000}"/>
    <cellStyle name="Normal 2 3 2" xfId="161" xr:uid="{00000000-0005-0000-0000-000061000000}"/>
    <cellStyle name="Normal 2 4" xfId="85" xr:uid="{00000000-0005-0000-0000-000062000000}"/>
    <cellStyle name="Normal 2 5" xfId="81" xr:uid="{00000000-0005-0000-0000-000063000000}"/>
    <cellStyle name="Normal 2 6" xfId="115" xr:uid="{00000000-0005-0000-0000-000064000000}"/>
    <cellStyle name="Normal 2 7" xfId="13" xr:uid="{00000000-0005-0000-0000-000065000000}"/>
    <cellStyle name="Normal 2 8" xfId="11" xr:uid="{00000000-0005-0000-0000-000066000000}"/>
    <cellStyle name="Normal 20" xfId="101" xr:uid="{00000000-0005-0000-0000-000067000000}"/>
    <cellStyle name="Normal 20 2" xfId="143" xr:uid="{00000000-0005-0000-0000-000068000000}"/>
    <cellStyle name="Normal 20 3" xfId="186" xr:uid="{00000000-0005-0000-0000-000069000000}"/>
    <cellStyle name="Normal 21" xfId="92" xr:uid="{00000000-0005-0000-0000-00006A000000}"/>
    <cellStyle name="Normal 21 2" xfId="134" xr:uid="{00000000-0005-0000-0000-00006B000000}"/>
    <cellStyle name="Normal 21 3" xfId="177" xr:uid="{00000000-0005-0000-0000-00006C000000}"/>
    <cellStyle name="Normal 22" xfId="102" xr:uid="{00000000-0005-0000-0000-00006D000000}"/>
    <cellStyle name="Normal 22 2" xfId="144" xr:uid="{00000000-0005-0000-0000-00006E000000}"/>
    <cellStyle name="Normal 22 3" xfId="187" xr:uid="{00000000-0005-0000-0000-00006F000000}"/>
    <cellStyle name="Normal 23" xfId="103" xr:uid="{00000000-0005-0000-0000-000070000000}"/>
    <cellStyle name="Normal 23 2" xfId="145" xr:uid="{00000000-0005-0000-0000-000071000000}"/>
    <cellStyle name="Normal 23 3" xfId="188" xr:uid="{00000000-0005-0000-0000-000072000000}"/>
    <cellStyle name="Normal 24" xfId="76" xr:uid="{00000000-0005-0000-0000-000073000000}"/>
    <cellStyle name="Normal 24 2" xfId="128" xr:uid="{00000000-0005-0000-0000-000074000000}"/>
    <cellStyle name="Normal 24 3" xfId="171" xr:uid="{00000000-0005-0000-0000-000075000000}"/>
    <cellStyle name="Normal 25" xfId="80" xr:uid="{00000000-0005-0000-0000-000076000000}"/>
    <cellStyle name="Normal 25 2" xfId="129" xr:uid="{00000000-0005-0000-0000-000077000000}"/>
    <cellStyle name="Normal 25 3" xfId="172" xr:uid="{00000000-0005-0000-0000-000078000000}"/>
    <cellStyle name="Normal 26" xfId="106" xr:uid="{00000000-0005-0000-0000-000079000000}"/>
    <cellStyle name="Normal 26 2" xfId="148" xr:uid="{00000000-0005-0000-0000-00007A000000}"/>
    <cellStyle name="Normal 26 3" xfId="191" xr:uid="{00000000-0005-0000-0000-00007B000000}"/>
    <cellStyle name="Normal 27" xfId="105" xr:uid="{00000000-0005-0000-0000-00007C000000}"/>
    <cellStyle name="Normal 27 2" xfId="147" xr:uid="{00000000-0005-0000-0000-00007D000000}"/>
    <cellStyle name="Normal 27 3" xfId="190" xr:uid="{00000000-0005-0000-0000-00007E000000}"/>
    <cellStyle name="Normal 28" xfId="12" xr:uid="{00000000-0005-0000-0000-00007F000000}"/>
    <cellStyle name="Normal 28 2" xfId="119" xr:uid="{00000000-0005-0000-0000-000080000000}"/>
    <cellStyle name="Normal 28 2 2" xfId="151" xr:uid="{00000000-0005-0000-0000-000081000000}"/>
    <cellStyle name="Normal 28 2 3" xfId="194" xr:uid="{00000000-0005-0000-0000-000082000000}"/>
    <cellStyle name="Normal 28 3" xfId="124" xr:uid="{00000000-0005-0000-0000-000083000000}"/>
    <cellStyle name="Normal 28 4" xfId="167" xr:uid="{00000000-0005-0000-0000-000084000000}"/>
    <cellStyle name="Normal 29" xfId="107" xr:uid="{00000000-0005-0000-0000-000085000000}"/>
    <cellStyle name="Normal 29 2" xfId="149" xr:uid="{00000000-0005-0000-0000-000086000000}"/>
    <cellStyle name="Normal 29 3" xfId="192" xr:uid="{00000000-0005-0000-0000-000087000000}"/>
    <cellStyle name="Normal 3" xfId="4" xr:uid="{00000000-0005-0000-0000-000088000000}"/>
    <cellStyle name="Normal 3 2" xfId="18" xr:uid="{00000000-0005-0000-0000-000089000000}"/>
    <cellStyle name="Normal 3 2 2" xfId="162" xr:uid="{00000000-0005-0000-0000-00008A000000}"/>
    <cellStyle name="Normal 3 3" xfId="111" xr:uid="{00000000-0005-0000-0000-00008B000000}"/>
    <cellStyle name="Normal 3 4" xfId="14" xr:uid="{00000000-0005-0000-0000-00008C000000}"/>
    <cellStyle name="Normal 30" xfId="120" xr:uid="{00000000-0005-0000-0000-00008D000000}"/>
    <cellStyle name="Normal 30 2" xfId="152" xr:uid="{00000000-0005-0000-0000-00008E000000}"/>
    <cellStyle name="Normal 30 3" xfId="195" xr:uid="{00000000-0005-0000-0000-00008F000000}"/>
    <cellStyle name="Normal 31" xfId="118" xr:uid="{00000000-0005-0000-0000-000090000000}"/>
    <cellStyle name="Normal 31 2" xfId="150" xr:uid="{00000000-0005-0000-0000-000091000000}"/>
    <cellStyle name="Normal 31 3" xfId="193" xr:uid="{00000000-0005-0000-0000-000092000000}"/>
    <cellStyle name="Normal 32" xfId="122" xr:uid="{00000000-0005-0000-0000-000093000000}"/>
    <cellStyle name="Normal 32 2" xfId="154" xr:uid="{00000000-0005-0000-0000-000094000000}"/>
    <cellStyle name="Normal 32 3" xfId="197" xr:uid="{00000000-0005-0000-0000-000095000000}"/>
    <cellStyle name="Normal 33" xfId="121" xr:uid="{00000000-0005-0000-0000-000096000000}"/>
    <cellStyle name="Normal 33 2" xfId="153" xr:uid="{00000000-0005-0000-0000-000097000000}"/>
    <cellStyle name="Normal 33 3" xfId="196" xr:uid="{00000000-0005-0000-0000-000098000000}"/>
    <cellStyle name="Normal 34" xfId="8" xr:uid="{00000000-0005-0000-0000-000099000000}"/>
    <cellStyle name="Normal 35" xfId="123" xr:uid="{00000000-0005-0000-0000-00009A000000}"/>
    <cellStyle name="Normal 36" xfId="166" xr:uid="{00000000-0005-0000-0000-00009B000000}"/>
    <cellStyle name="Normal 4" xfId="22" xr:uid="{00000000-0005-0000-0000-00009C000000}"/>
    <cellStyle name="Normal 5" xfId="23" xr:uid="{00000000-0005-0000-0000-00009D000000}"/>
    <cellStyle name="Normal 5 2" xfId="125" xr:uid="{00000000-0005-0000-0000-00009E000000}"/>
    <cellStyle name="Normal 5 3" xfId="168" xr:uid="{00000000-0005-0000-0000-00009F000000}"/>
    <cellStyle name="Normal 6" xfId="61" xr:uid="{00000000-0005-0000-0000-0000A0000000}"/>
    <cellStyle name="Normal 6 2" xfId="127" xr:uid="{00000000-0005-0000-0000-0000A1000000}"/>
    <cellStyle name="Normal 6 3" xfId="170" xr:uid="{00000000-0005-0000-0000-0000A2000000}"/>
    <cellStyle name="Normal 7" xfId="84" xr:uid="{00000000-0005-0000-0000-0000A3000000}"/>
    <cellStyle name="Normal 7 2" xfId="130" xr:uid="{00000000-0005-0000-0000-0000A4000000}"/>
    <cellStyle name="Normal 7 3" xfId="173" xr:uid="{00000000-0005-0000-0000-0000A5000000}"/>
    <cellStyle name="Normal 8" xfId="89" xr:uid="{00000000-0005-0000-0000-0000A6000000}"/>
    <cellStyle name="Normal 8 2" xfId="131" xr:uid="{00000000-0005-0000-0000-0000A7000000}"/>
    <cellStyle name="Normal 8 3" xfId="174" xr:uid="{00000000-0005-0000-0000-0000A8000000}"/>
    <cellStyle name="Normal 9" xfId="94" xr:uid="{00000000-0005-0000-0000-0000A9000000}"/>
    <cellStyle name="Normal 9 2" xfId="136" xr:uid="{00000000-0005-0000-0000-0000AA000000}"/>
    <cellStyle name="Normal 9 3" xfId="179" xr:uid="{00000000-0005-0000-0000-0000AB000000}"/>
    <cellStyle name="Percent 2" xfId="10" xr:uid="{00000000-0005-0000-0000-0000AC000000}"/>
    <cellStyle name="Pilote de données - Catégorie" xfId="109" xr:uid="{00000000-0005-0000-0000-0000AD000000}"/>
    <cellStyle name="Pilote de données - Champ" xfId="108" xr:uid="{00000000-0005-0000-0000-0000AE000000}"/>
    <cellStyle name="Pilote de données - Coin" xfId="116" xr:uid="{00000000-0005-0000-0000-0000AF000000}"/>
    <cellStyle name="Pilote de données - Résultat" xfId="117" xr:uid="{00000000-0005-0000-0000-0000B0000000}"/>
    <cellStyle name="Pilote de données - Titre" xfId="114" xr:uid="{00000000-0005-0000-0000-0000B1000000}"/>
    <cellStyle name="Pilote de données - Valeur" xfId="113" xr:uid="{00000000-0005-0000-0000-0000B2000000}"/>
    <cellStyle name="Pourcentage" xfId="5" builtinId="5"/>
    <cellStyle name="Pourcentage 2" xfId="6" xr:uid="{00000000-0005-0000-0000-0000B4000000}"/>
    <cellStyle name="Pourcentage 2 2" xfId="62" xr:uid="{00000000-0005-0000-0000-0000B5000000}"/>
    <cellStyle name="Pourcentage 2 2 2" xfId="163" xr:uid="{00000000-0005-0000-0000-0000B6000000}"/>
    <cellStyle name="Pourcentage 2 3" xfId="63" xr:uid="{00000000-0005-0000-0000-0000B7000000}"/>
    <cellStyle name="Pourcentage 3" xfId="7" xr:uid="{00000000-0005-0000-0000-0000B8000000}"/>
    <cellStyle name="Pourcentage 3 2" xfId="64" xr:uid="{00000000-0005-0000-0000-0000B9000000}"/>
    <cellStyle name="Pourcentage 4" xfId="65" xr:uid="{00000000-0005-0000-0000-0000BA000000}"/>
    <cellStyle name="Pourcentage 4 2" xfId="164" xr:uid="{00000000-0005-0000-0000-0000BB000000}"/>
    <cellStyle name="Satisfaisant 2" xfId="66" xr:uid="{00000000-0005-0000-0000-0000BC000000}"/>
    <cellStyle name="Sortie 2" xfId="67" xr:uid="{00000000-0005-0000-0000-0000BD000000}"/>
    <cellStyle name="Texte explicatif 2" xfId="68" xr:uid="{00000000-0005-0000-0000-0000BE000000}"/>
    <cellStyle name="Titre 2" xfId="69" xr:uid="{00000000-0005-0000-0000-0000BF000000}"/>
    <cellStyle name="Titre 1 2" xfId="70" xr:uid="{00000000-0005-0000-0000-0000C0000000}"/>
    <cellStyle name="Titre 2 2" xfId="71" xr:uid="{00000000-0005-0000-0000-0000C1000000}"/>
    <cellStyle name="Titre 3 2" xfId="72" xr:uid="{00000000-0005-0000-0000-0000C2000000}"/>
    <cellStyle name="Titre 4 2" xfId="73" xr:uid="{00000000-0005-0000-0000-0000C3000000}"/>
    <cellStyle name="Total 2" xfId="74" xr:uid="{00000000-0005-0000-0000-0000C4000000}"/>
    <cellStyle name="Vérification 2" xfId="75" xr:uid="{00000000-0005-0000-0000-0000C5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3147145</xdr:colOff>
      <xdr:row>2</xdr:row>
      <xdr:rowOff>134587</xdr:rowOff>
    </xdr:from>
    <xdr:to>
      <xdr:col>0</xdr:col>
      <xdr:colOff>7000875</xdr:colOff>
      <xdr:row>2</xdr:row>
      <xdr:rowOff>962025</xdr:rowOff>
    </xdr:to>
    <xdr:pic>
      <xdr:nvPicPr>
        <xdr:cNvPr id="2" name="Image 1">
          <a:extLst>
            <a:ext uri="{FF2B5EF4-FFF2-40B4-BE49-F238E27FC236}">
              <a16:creationId xmlns:a16="http://schemas.microsoft.com/office/drawing/2014/main" id="{C2DDDD81-2F17-44B6-B717-E6B37BF5EE30}"/>
            </a:ext>
          </a:extLst>
        </xdr:cNvPr>
        <xdr:cNvPicPr>
          <a:picLocks noChangeAspect="1"/>
        </xdr:cNvPicPr>
      </xdr:nvPicPr>
      <xdr:blipFill>
        <a:blip xmlns:r="http://schemas.openxmlformats.org/officeDocument/2006/relationships" r:embed="rId1"/>
        <a:stretch>
          <a:fillRect/>
        </a:stretch>
      </xdr:blipFill>
      <xdr:spPr>
        <a:xfrm>
          <a:off x="3147145" y="1382362"/>
          <a:ext cx="3853730" cy="82743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24"/>
  <sheetViews>
    <sheetView tabSelected="1" view="pageBreakPreview" zoomScaleNormal="100" zoomScaleSheetLayoutView="100" workbookViewId="0">
      <selection activeCell="A5" sqref="A5"/>
    </sheetView>
  </sheetViews>
  <sheetFormatPr baseColWidth="10" defaultRowHeight="12.75" x14ac:dyDescent="0.2"/>
  <cols>
    <col min="1" max="1" width="148.7109375" customWidth="1"/>
  </cols>
  <sheetData>
    <row r="1" spans="1:1" ht="85.5" customHeight="1" x14ac:dyDescent="0.2">
      <c r="A1" s="151" t="s">
        <v>71</v>
      </c>
    </row>
    <row r="2" spans="1:1" x14ac:dyDescent="0.2">
      <c r="A2" s="150" t="s">
        <v>70</v>
      </c>
    </row>
    <row r="3" spans="1:1" ht="82.5" customHeight="1" x14ac:dyDescent="0.2"/>
    <row r="4" spans="1:1" ht="18" x14ac:dyDescent="0.25">
      <c r="A4" s="119" t="s">
        <v>65</v>
      </c>
    </row>
    <row r="5" spans="1:1" ht="15.75" x14ac:dyDescent="0.25">
      <c r="A5" s="149" t="s">
        <v>66</v>
      </c>
    </row>
    <row r="6" spans="1:1" ht="15.75" x14ac:dyDescent="0.25">
      <c r="A6" s="149"/>
    </row>
    <row r="7" spans="1:1" ht="15" x14ac:dyDescent="0.2">
      <c r="A7" s="120" t="s">
        <v>67</v>
      </c>
    </row>
    <row r="8" spans="1:1" ht="15" x14ac:dyDescent="0.2">
      <c r="A8" s="121"/>
    </row>
    <row r="9" spans="1:1" ht="15" x14ac:dyDescent="0.2">
      <c r="A9" s="120" t="s">
        <v>39</v>
      </c>
    </row>
    <row r="10" spans="1:1" ht="15" x14ac:dyDescent="0.2">
      <c r="A10" s="122" t="s">
        <v>68</v>
      </c>
    </row>
    <row r="11" spans="1:1" ht="15" x14ac:dyDescent="0.2">
      <c r="A11" s="122" t="s">
        <v>40</v>
      </c>
    </row>
    <row r="12" spans="1:1" ht="30" x14ac:dyDescent="0.2">
      <c r="A12" s="122" t="s">
        <v>69</v>
      </c>
    </row>
    <row r="13" spans="1:1" ht="15" x14ac:dyDescent="0.2">
      <c r="A13" s="122" t="s">
        <v>41</v>
      </c>
    </row>
    <row r="14" spans="1:1" ht="18.75" customHeight="1" x14ac:dyDescent="0.2"/>
    <row r="15" spans="1:1" ht="14.25" x14ac:dyDescent="0.2">
      <c r="A15" s="142" t="s">
        <v>64</v>
      </c>
    </row>
    <row r="16" spans="1:1" ht="14.25" x14ac:dyDescent="0.2">
      <c r="A16" s="142" t="s">
        <v>86</v>
      </c>
    </row>
    <row r="18" spans="1:1" x14ac:dyDescent="0.2">
      <c r="A18" s="138"/>
    </row>
    <row r="24" spans="1:1" x14ac:dyDescent="0.2">
      <c r="A24" s="108"/>
    </row>
  </sheetData>
  <pageMargins left="0.59055118110236227" right="0.59055118110236227" top="0.59055118110236227" bottom="0.78740157480314965" header="0.39370078740157483" footer="0.59055118110236227"/>
  <pageSetup paperSize="9" scale="6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view="pageBreakPreview" zoomScale="130" zoomScaleNormal="100" zoomScaleSheetLayoutView="130" workbookViewId="0">
      <selection activeCell="C3" sqref="C3"/>
    </sheetView>
  </sheetViews>
  <sheetFormatPr baseColWidth="10" defaultRowHeight="12.75" x14ac:dyDescent="0.2"/>
  <cols>
    <col min="1" max="1" width="13.7109375" style="9" customWidth="1"/>
    <col min="2" max="2" width="19" style="9" customWidth="1"/>
    <col min="3" max="3" width="11.85546875" style="9" customWidth="1"/>
    <col min="4" max="4" width="14" style="9" customWidth="1"/>
    <col min="5" max="6" width="11.42578125" style="9"/>
    <col min="7" max="7" width="9.7109375" style="9" customWidth="1"/>
    <col min="8" max="16384" width="11.42578125" style="9"/>
  </cols>
  <sheetData>
    <row r="1" spans="1:3" ht="21.75" customHeight="1" x14ac:dyDescent="0.2">
      <c r="A1" s="137" t="s">
        <v>61</v>
      </c>
    </row>
    <row r="3" spans="1:3" x14ac:dyDescent="0.2">
      <c r="A3" s="135" t="s">
        <v>72</v>
      </c>
      <c r="C3" s="152"/>
    </row>
    <row r="5" spans="1:3" ht="18" customHeight="1" x14ac:dyDescent="0.2">
      <c r="A5" s="240" t="s">
        <v>60</v>
      </c>
      <c r="B5" s="240"/>
      <c r="C5" s="240"/>
    </row>
    <row r="6" spans="1:3" ht="18.75" customHeight="1" x14ac:dyDescent="0.2">
      <c r="A6" s="136" t="s">
        <v>48</v>
      </c>
      <c r="B6" s="239" t="s">
        <v>54</v>
      </c>
      <c r="C6" s="239"/>
    </row>
    <row r="7" spans="1:3" ht="18.75" customHeight="1" x14ac:dyDescent="0.2">
      <c r="A7" s="136" t="s">
        <v>49</v>
      </c>
      <c r="B7" s="239" t="s">
        <v>73</v>
      </c>
      <c r="C7" s="239"/>
    </row>
    <row r="8" spans="1:3" ht="18.75" customHeight="1" x14ac:dyDescent="0.2">
      <c r="A8" s="136" t="s">
        <v>50</v>
      </c>
      <c r="B8" s="239" t="s">
        <v>76</v>
      </c>
      <c r="C8" s="239"/>
    </row>
    <row r="9" spans="1:3" ht="18.75" customHeight="1" x14ac:dyDescent="0.2">
      <c r="A9" s="136" t="s">
        <v>51</v>
      </c>
      <c r="B9" s="239" t="s">
        <v>55</v>
      </c>
      <c r="C9" s="239"/>
    </row>
    <row r="10" spans="1:3" ht="18.75" customHeight="1" x14ac:dyDescent="0.2">
      <c r="A10" s="136" t="s">
        <v>52</v>
      </c>
      <c r="B10" s="239" t="s">
        <v>74</v>
      </c>
      <c r="C10" s="239"/>
    </row>
    <row r="11" spans="1:3" ht="18.75" customHeight="1" x14ac:dyDescent="0.2">
      <c r="A11" s="136" t="s">
        <v>53</v>
      </c>
      <c r="B11" s="239" t="s">
        <v>75</v>
      </c>
      <c r="C11" s="239"/>
    </row>
  </sheetData>
  <mergeCells count="7">
    <mergeCell ref="B6:C6"/>
    <mergeCell ref="A5:C5"/>
    <mergeCell ref="B11:C11"/>
    <mergeCell ref="B10:C10"/>
    <mergeCell ref="B9:C9"/>
    <mergeCell ref="B7:C7"/>
    <mergeCell ref="B8:C8"/>
  </mergeCells>
  <pageMargins left="0.59055118110236227" right="0.59055118110236227" top="0.59055118110236227" bottom="0.78740157480314965" header="0.39370078740157483" footer="0.59055118110236227"/>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8">
    <tabColor rgb="FFFFFFCC"/>
    <pageSetUpPr fitToPage="1"/>
  </sheetPr>
  <dimension ref="A1:H73"/>
  <sheetViews>
    <sheetView showGridLines="0" showZeros="0" zoomScale="90" zoomScaleNormal="90" zoomScaleSheetLayoutView="100" workbookViewId="0">
      <pane ySplit="1" topLeftCell="A2" activePane="bottomLeft" state="frozenSplit"/>
      <selection sqref="A1:H1"/>
      <selection pane="bottomLeft" sqref="A1:F1"/>
    </sheetView>
  </sheetViews>
  <sheetFormatPr baseColWidth="10" defaultRowHeight="12.75" x14ac:dyDescent="0.2"/>
  <cols>
    <col min="1" max="2" width="35.85546875" style="46" customWidth="1"/>
    <col min="3" max="3" width="18" style="46" customWidth="1"/>
    <col min="4" max="4" width="11.7109375" style="46" bestFit="1" customWidth="1"/>
    <col min="5" max="5" width="14.5703125" style="46" customWidth="1"/>
    <col min="6" max="6" width="20.42578125" style="46" customWidth="1"/>
    <col min="7" max="7" width="10.42578125" style="48" customWidth="1"/>
    <col min="8" max="16384" width="11.42578125" style="46"/>
  </cols>
  <sheetData>
    <row r="1" spans="1:8" ht="36.75" customHeight="1" x14ac:dyDescent="0.2">
      <c r="A1" s="241" t="s">
        <v>45</v>
      </c>
      <c r="B1" s="241"/>
      <c r="C1" s="241"/>
      <c r="D1" s="241"/>
      <c r="E1" s="241"/>
      <c r="F1" s="241"/>
    </row>
    <row r="2" spans="1:8" ht="18" customHeight="1" x14ac:dyDescent="0.2">
      <c r="A2" s="49"/>
      <c r="B2" s="49"/>
      <c r="C2" s="49"/>
      <c r="D2" s="49"/>
      <c r="E2" s="49"/>
      <c r="F2" s="49"/>
    </row>
    <row r="3" spans="1:8" customFormat="1" ht="15" x14ac:dyDescent="0.2">
      <c r="A3" s="232" t="s">
        <v>89</v>
      </c>
      <c r="B3" s="233"/>
      <c r="C3" s="233"/>
      <c r="D3" s="233"/>
      <c r="E3" s="233"/>
      <c r="F3" s="233"/>
    </row>
    <row r="4" spans="1:8" s="236" customFormat="1" ht="15" x14ac:dyDescent="0.2">
      <c r="A4" s="235" t="s">
        <v>91</v>
      </c>
      <c r="F4" s="237"/>
      <c r="G4" s="238"/>
      <c r="H4" s="238"/>
    </row>
    <row r="5" spans="1:8" customFormat="1" ht="25.5" customHeight="1" x14ac:dyDescent="0.2">
      <c r="A5" s="234" t="s">
        <v>90</v>
      </c>
      <c r="B5" s="232"/>
      <c r="C5" s="232"/>
      <c r="D5" s="232"/>
      <c r="E5" s="232"/>
      <c r="F5" s="232"/>
    </row>
    <row r="6" spans="1:8" ht="18" customHeight="1" x14ac:dyDescent="0.2">
      <c r="A6" s="49"/>
      <c r="B6" s="49"/>
      <c r="C6" s="49"/>
      <c r="D6" s="49"/>
      <c r="E6" s="49"/>
      <c r="F6" s="49"/>
    </row>
    <row r="7" spans="1:8" ht="60" customHeight="1" x14ac:dyDescent="0.2">
      <c r="A7" s="102" t="s">
        <v>77</v>
      </c>
      <c r="B7" s="102" t="s">
        <v>78</v>
      </c>
      <c r="C7" s="103" t="s">
        <v>79</v>
      </c>
      <c r="D7" s="104" t="s">
        <v>28</v>
      </c>
      <c r="E7" s="105" t="s">
        <v>87</v>
      </c>
      <c r="F7" s="106" t="s">
        <v>29</v>
      </c>
      <c r="G7"/>
      <c r="H7" s="242"/>
    </row>
    <row r="8" spans="1:8" ht="25.5" customHeight="1" x14ac:dyDescent="0.2">
      <c r="A8" s="50" t="s">
        <v>18</v>
      </c>
      <c r="B8" s="50"/>
      <c r="C8" s="179" t="s">
        <v>8</v>
      </c>
      <c r="D8" s="183" t="s">
        <v>9</v>
      </c>
      <c r="E8" s="183" t="s">
        <v>10</v>
      </c>
      <c r="F8" s="196" t="s">
        <v>88</v>
      </c>
      <c r="G8"/>
      <c r="H8" s="242"/>
    </row>
    <row r="9" spans="1:8" s="141" customFormat="1" ht="19.5" customHeight="1" x14ac:dyDescent="0.2">
      <c r="A9" s="153"/>
      <c r="B9" s="153"/>
      <c r="C9" s="165"/>
      <c r="D9" s="176"/>
      <c r="E9" s="177"/>
      <c r="F9" s="228" t="str">
        <f>IF(E9=0,"-",C9/E9*D9)</f>
        <v>-</v>
      </c>
      <c r="G9"/>
    </row>
    <row r="10" spans="1:8" s="141" customFormat="1" ht="19.5" customHeight="1" x14ac:dyDescent="0.2">
      <c r="A10" s="153"/>
      <c r="B10" s="153"/>
      <c r="C10" s="166"/>
      <c r="D10" s="176"/>
      <c r="E10" s="177"/>
      <c r="F10" s="229" t="str">
        <f t="shared" ref="F10:F17" si="0">IF(E10=0,"-",C10/E10*D10)</f>
        <v>-</v>
      </c>
      <c r="G10"/>
    </row>
    <row r="11" spans="1:8" s="141" customFormat="1" ht="19.5" customHeight="1" x14ac:dyDescent="0.2">
      <c r="A11" s="153"/>
      <c r="B11" s="153"/>
      <c r="C11" s="166"/>
      <c r="D11" s="176"/>
      <c r="E11" s="177"/>
      <c r="F11" s="229" t="str">
        <f t="shared" si="0"/>
        <v>-</v>
      </c>
      <c r="G11"/>
    </row>
    <row r="12" spans="1:8" s="141" customFormat="1" ht="19.5" customHeight="1" x14ac:dyDescent="0.2">
      <c r="A12" s="153"/>
      <c r="B12" s="153"/>
      <c r="C12" s="166"/>
      <c r="D12" s="176"/>
      <c r="E12" s="177"/>
      <c r="F12" s="229" t="str">
        <f t="shared" si="0"/>
        <v>-</v>
      </c>
      <c r="G12"/>
    </row>
    <row r="13" spans="1:8" s="141" customFormat="1" ht="19.5" customHeight="1" x14ac:dyDescent="0.2">
      <c r="A13" s="153"/>
      <c r="B13" s="153"/>
      <c r="C13" s="166"/>
      <c r="D13" s="176"/>
      <c r="E13" s="177"/>
      <c r="F13" s="229" t="str">
        <f t="shared" si="0"/>
        <v>-</v>
      </c>
      <c r="G13"/>
    </row>
    <row r="14" spans="1:8" s="141" customFormat="1" ht="19.5" customHeight="1" x14ac:dyDescent="0.2">
      <c r="A14" s="153"/>
      <c r="B14" s="153"/>
      <c r="C14" s="166"/>
      <c r="D14" s="176"/>
      <c r="E14" s="177"/>
      <c r="F14" s="229" t="str">
        <f t="shared" si="0"/>
        <v>-</v>
      </c>
      <c r="G14"/>
    </row>
    <row r="15" spans="1:8" s="141" customFormat="1" ht="19.5" customHeight="1" x14ac:dyDescent="0.2">
      <c r="A15" s="153"/>
      <c r="B15" s="153"/>
      <c r="C15" s="154"/>
      <c r="D15" s="155"/>
      <c r="E15" s="155"/>
      <c r="F15" s="229" t="str">
        <f t="shared" si="0"/>
        <v>-</v>
      </c>
      <c r="G15" s="140"/>
    </row>
    <row r="16" spans="1:8" s="141" customFormat="1" ht="19.5" customHeight="1" x14ac:dyDescent="0.2">
      <c r="A16" s="153"/>
      <c r="B16" s="153"/>
      <c r="C16" s="156"/>
      <c r="D16" s="155"/>
      <c r="E16" s="155"/>
      <c r="F16" s="230" t="str">
        <f t="shared" si="0"/>
        <v>-</v>
      </c>
      <c r="G16" s="140"/>
    </row>
    <row r="17" spans="1:7" s="141" customFormat="1" ht="19.5" customHeight="1" x14ac:dyDescent="0.2">
      <c r="A17" s="153"/>
      <c r="B17" s="153"/>
      <c r="C17" s="156"/>
      <c r="D17" s="155"/>
      <c r="E17" s="155"/>
      <c r="F17" s="230" t="str">
        <f t="shared" si="0"/>
        <v>-</v>
      </c>
      <c r="G17" s="140"/>
    </row>
    <row r="18" spans="1:7" s="53" customFormat="1" ht="19.5" customHeight="1" x14ac:dyDescent="0.2">
      <c r="A18" s="54" t="s">
        <v>14</v>
      </c>
      <c r="B18" s="54"/>
      <c r="C18" s="68">
        <f>SUM(C9:C17)</f>
        <v>0</v>
      </c>
      <c r="D18" s="74">
        <f>SUM(D9:D17)</f>
        <v>0</v>
      </c>
      <c r="E18" s="74">
        <f>SUM(E9:E17)</f>
        <v>0</v>
      </c>
      <c r="F18" s="71">
        <f>SUM(F9:F17)</f>
        <v>0</v>
      </c>
      <c r="G18" s="52"/>
    </row>
    <row r="19" spans="1:7" s="141" customFormat="1" ht="19.5" customHeight="1" x14ac:dyDescent="0.2">
      <c r="A19" s="153"/>
      <c r="B19" s="153"/>
      <c r="C19" s="154"/>
      <c r="D19" s="155"/>
      <c r="E19" s="155"/>
      <c r="F19" s="228" t="str">
        <f>IF(E19=0,"-",C19/E19*D19)</f>
        <v>-</v>
      </c>
      <c r="G19" s="140"/>
    </row>
    <row r="20" spans="1:7" s="141" customFormat="1" ht="19.5" customHeight="1" x14ac:dyDescent="0.2">
      <c r="A20" s="153"/>
      <c r="B20" s="153"/>
      <c r="C20" s="154"/>
      <c r="D20" s="155"/>
      <c r="E20" s="155"/>
      <c r="F20" s="229" t="str">
        <f t="shared" ref="F20:F27" si="1">IF(E20=0,"-",C20/E20*D20)</f>
        <v>-</v>
      </c>
      <c r="G20" s="140"/>
    </row>
    <row r="21" spans="1:7" s="141" customFormat="1" ht="19.5" customHeight="1" x14ac:dyDescent="0.2">
      <c r="A21" s="153"/>
      <c r="B21" s="153"/>
      <c r="C21" s="154"/>
      <c r="D21" s="155"/>
      <c r="E21" s="155"/>
      <c r="F21" s="229" t="str">
        <f t="shared" si="1"/>
        <v>-</v>
      </c>
      <c r="G21" s="140"/>
    </row>
    <row r="22" spans="1:7" s="141" customFormat="1" ht="19.5" customHeight="1" x14ac:dyDescent="0.2">
      <c r="A22" s="153"/>
      <c r="B22" s="153"/>
      <c r="C22" s="154"/>
      <c r="D22" s="155"/>
      <c r="E22" s="155"/>
      <c r="F22" s="229" t="str">
        <f t="shared" si="1"/>
        <v>-</v>
      </c>
      <c r="G22" s="140"/>
    </row>
    <row r="23" spans="1:7" s="141" customFormat="1" ht="19.5" customHeight="1" x14ac:dyDescent="0.2">
      <c r="A23" s="153"/>
      <c r="B23" s="153"/>
      <c r="C23" s="154"/>
      <c r="D23" s="155"/>
      <c r="E23" s="155"/>
      <c r="F23" s="229" t="str">
        <f t="shared" si="1"/>
        <v>-</v>
      </c>
      <c r="G23" s="140"/>
    </row>
    <row r="24" spans="1:7" s="141" customFormat="1" ht="19.5" customHeight="1" x14ac:dyDescent="0.2">
      <c r="A24" s="153"/>
      <c r="B24" s="153"/>
      <c r="C24" s="154"/>
      <c r="D24" s="155"/>
      <c r="E24" s="155"/>
      <c r="F24" s="229" t="str">
        <f t="shared" si="1"/>
        <v>-</v>
      </c>
      <c r="G24" s="140"/>
    </row>
    <row r="25" spans="1:7" s="141" customFormat="1" ht="19.5" customHeight="1" x14ac:dyDescent="0.2">
      <c r="A25" s="153"/>
      <c r="B25" s="153"/>
      <c r="C25" s="154"/>
      <c r="D25" s="155"/>
      <c r="E25" s="155"/>
      <c r="F25" s="229" t="str">
        <f t="shared" si="1"/>
        <v>-</v>
      </c>
      <c r="G25" s="140"/>
    </row>
    <row r="26" spans="1:7" s="141" customFormat="1" ht="19.5" customHeight="1" x14ac:dyDescent="0.2">
      <c r="A26" s="153"/>
      <c r="B26" s="153"/>
      <c r="C26" s="156"/>
      <c r="D26" s="155"/>
      <c r="E26" s="155"/>
      <c r="F26" s="230" t="str">
        <f t="shared" si="1"/>
        <v>-</v>
      </c>
      <c r="G26" s="140"/>
    </row>
    <row r="27" spans="1:7" s="141" customFormat="1" ht="19.5" customHeight="1" x14ac:dyDescent="0.2">
      <c r="A27" s="153"/>
      <c r="B27" s="153"/>
      <c r="C27" s="156"/>
      <c r="D27" s="155"/>
      <c r="E27" s="155"/>
      <c r="F27" s="230" t="str">
        <f t="shared" si="1"/>
        <v>-</v>
      </c>
      <c r="G27" s="140"/>
    </row>
    <row r="28" spans="1:7" s="53" customFormat="1" ht="19.5" customHeight="1" x14ac:dyDescent="0.2">
      <c r="A28" s="54" t="s">
        <v>15</v>
      </c>
      <c r="B28" s="54"/>
      <c r="C28" s="68">
        <f>SUM(C19:C27)</f>
        <v>0</v>
      </c>
      <c r="D28" s="74">
        <f>SUM(D19:D27)</f>
        <v>0</v>
      </c>
      <c r="E28" s="74">
        <f>SUM(E19:E27)</f>
        <v>0</v>
      </c>
      <c r="F28" s="71">
        <f>SUM(F19:F27)</f>
        <v>0</v>
      </c>
      <c r="G28" s="55"/>
    </row>
    <row r="29" spans="1:7" s="141" customFormat="1" ht="19.5" customHeight="1" x14ac:dyDescent="0.2">
      <c r="A29" s="153"/>
      <c r="B29" s="153"/>
      <c r="C29" s="154"/>
      <c r="D29" s="155"/>
      <c r="E29" s="155"/>
      <c r="F29" s="228" t="str">
        <f>IF(E29=0,"-",C29/E29*D29)</f>
        <v>-</v>
      </c>
      <c r="G29" s="140"/>
    </row>
    <row r="30" spans="1:7" s="141" customFormat="1" ht="19.5" customHeight="1" x14ac:dyDescent="0.2">
      <c r="A30" s="153"/>
      <c r="B30" s="153"/>
      <c r="C30" s="154"/>
      <c r="D30" s="155"/>
      <c r="E30" s="155"/>
      <c r="F30" s="229" t="str">
        <f t="shared" ref="F30:F37" si="2">IF(E30=0,"-",C30/E30*D30)</f>
        <v>-</v>
      </c>
      <c r="G30" s="140"/>
    </row>
    <row r="31" spans="1:7" s="141" customFormat="1" ht="19.5" customHeight="1" x14ac:dyDescent="0.2">
      <c r="A31" s="153"/>
      <c r="B31" s="153"/>
      <c r="C31" s="154"/>
      <c r="D31" s="155"/>
      <c r="E31" s="155"/>
      <c r="F31" s="229" t="str">
        <f t="shared" si="2"/>
        <v>-</v>
      </c>
      <c r="G31" s="140"/>
    </row>
    <row r="32" spans="1:7" s="141" customFormat="1" ht="19.5" customHeight="1" x14ac:dyDescent="0.2">
      <c r="A32" s="153"/>
      <c r="B32" s="153"/>
      <c r="C32" s="154"/>
      <c r="D32" s="155"/>
      <c r="E32" s="155"/>
      <c r="F32" s="229" t="str">
        <f t="shared" si="2"/>
        <v>-</v>
      </c>
      <c r="G32" s="140"/>
    </row>
    <row r="33" spans="1:7" s="141" customFormat="1" ht="19.5" customHeight="1" x14ac:dyDescent="0.2">
      <c r="A33" s="153"/>
      <c r="B33" s="153"/>
      <c r="C33" s="154"/>
      <c r="D33" s="155"/>
      <c r="E33" s="155"/>
      <c r="F33" s="229" t="str">
        <f t="shared" si="2"/>
        <v>-</v>
      </c>
      <c r="G33" s="140"/>
    </row>
    <row r="34" spans="1:7" s="141" customFormat="1" ht="19.5" customHeight="1" x14ac:dyDescent="0.2">
      <c r="A34" s="153"/>
      <c r="B34" s="153"/>
      <c r="C34" s="154"/>
      <c r="D34" s="155"/>
      <c r="E34" s="155"/>
      <c r="F34" s="229" t="str">
        <f t="shared" si="2"/>
        <v>-</v>
      </c>
      <c r="G34" s="140"/>
    </row>
    <row r="35" spans="1:7" s="141" customFormat="1" ht="19.5" customHeight="1" x14ac:dyDescent="0.2">
      <c r="A35" s="153"/>
      <c r="B35" s="153"/>
      <c r="C35" s="154"/>
      <c r="D35" s="155"/>
      <c r="E35" s="155"/>
      <c r="F35" s="229" t="str">
        <f t="shared" si="2"/>
        <v>-</v>
      </c>
      <c r="G35" s="140"/>
    </row>
    <row r="36" spans="1:7" s="141" customFormat="1" ht="19.5" customHeight="1" x14ac:dyDescent="0.2">
      <c r="A36" s="153"/>
      <c r="B36" s="153"/>
      <c r="C36" s="156"/>
      <c r="D36" s="155"/>
      <c r="E36" s="155"/>
      <c r="F36" s="230" t="str">
        <f t="shared" si="2"/>
        <v>-</v>
      </c>
      <c r="G36" s="140"/>
    </row>
    <row r="37" spans="1:7" s="141" customFormat="1" ht="19.5" customHeight="1" x14ac:dyDescent="0.2">
      <c r="A37" s="153"/>
      <c r="B37" s="153"/>
      <c r="C37" s="156"/>
      <c r="D37" s="155"/>
      <c r="E37" s="155"/>
      <c r="F37" s="230" t="str">
        <f t="shared" si="2"/>
        <v>-</v>
      </c>
      <c r="G37" s="140"/>
    </row>
    <row r="38" spans="1:7" s="53" customFormat="1" ht="19.5" customHeight="1" x14ac:dyDescent="0.2">
      <c r="A38" s="54" t="s">
        <v>17</v>
      </c>
      <c r="B38" s="54"/>
      <c r="C38" s="68">
        <f>SUM(C29:C37)</f>
        <v>0</v>
      </c>
      <c r="D38" s="74">
        <f>SUM(D29:D37)</f>
        <v>0</v>
      </c>
      <c r="E38" s="74">
        <f>SUM(E29:E37)</f>
        <v>0</v>
      </c>
      <c r="F38" s="71">
        <f>SUM(F29:F37)</f>
        <v>0</v>
      </c>
      <c r="G38" s="55"/>
    </row>
    <row r="39" spans="1:7" s="141" customFormat="1" ht="19.5" customHeight="1" x14ac:dyDescent="0.2">
      <c r="A39" s="153"/>
      <c r="B39" s="153"/>
      <c r="C39" s="154"/>
      <c r="D39" s="155"/>
      <c r="E39" s="155"/>
      <c r="F39" s="228" t="str">
        <f>IF(E39=0,"-",C39/E39*D39)</f>
        <v>-</v>
      </c>
      <c r="G39" s="140"/>
    </row>
    <row r="40" spans="1:7" s="141" customFormat="1" ht="19.5" customHeight="1" x14ac:dyDescent="0.2">
      <c r="A40" s="153"/>
      <c r="B40" s="153"/>
      <c r="C40" s="154"/>
      <c r="D40" s="155"/>
      <c r="E40" s="155"/>
      <c r="F40" s="229" t="str">
        <f t="shared" ref="F40:F47" si="3">IF(E40=0,"-",C40/E40*D40)</f>
        <v>-</v>
      </c>
      <c r="G40" s="140"/>
    </row>
    <row r="41" spans="1:7" s="141" customFormat="1" ht="19.5" customHeight="1" x14ac:dyDescent="0.2">
      <c r="A41" s="153"/>
      <c r="B41" s="153"/>
      <c r="C41" s="154"/>
      <c r="D41" s="155"/>
      <c r="E41" s="155"/>
      <c r="F41" s="229" t="str">
        <f t="shared" si="3"/>
        <v>-</v>
      </c>
      <c r="G41" s="140"/>
    </row>
    <row r="42" spans="1:7" s="141" customFormat="1" ht="19.5" customHeight="1" x14ac:dyDescent="0.2">
      <c r="A42" s="153"/>
      <c r="B42" s="153"/>
      <c r="C42" s="154"/>
      <c r="D42" s="155"/>
      <c r="E42" s="155"/>
      <c r="F42" s="229" t="str">
        <f t="shared" si="3"/>
        <v>-</v>
      </c>
      <c r="G42" s="140"/>
    </row>
    <row r="43" spans="1:7" s="141" customFormat="1" ht="19.5" customHeight="1" x14ac:dyDescent="0.2">
      <c r="A43" s="153"/>
      <c r="B43" s="153"/>
      <c r="C43" s="154"/>
      <c r="D43" s="155"/>
      <c r="E43" s="155"/>
      <c r="F43" s="229" t="str">
        <f t="shared" si="3"/>
        <v>-</v>
      </c>
      <c r="G43" s="140"/>
    </row>
    <row r="44" spans="1:7" s="141" customFormat="1" ht="19.5" customHeight="1" x14ac:dyDescent="0.2">
      <c r="A44" s="153"/>
      <c r="B44" s="153"/>
      <c r="C44" s="154"/>
      <c r="D44" s="155"/>
      <c r="E44" s="155"/>
      <c r="F44" s="229" t="str">
        <f t="shared" si="3"/>
        <v>-</v>
      </c>
      <c r="G44" s="140"/>
    </row>
    <row r="45" spans="1:7" s="141" customFormat="1" ht="19.5" customHeight="1" x14ac:dyDescent="0.2">
      <c r="A45" s="153"/>
      <c r="B45" s="153"/>
      <c r="C45" s="154"/>
      <c r="D45" s="155"/>
      <c r="E45" s="155"/>
      <c r="F45" s="229" t="str">
        <f t="shared" si="3"/>
        <v>-</v>
      </c>
      <c r="G45" s="140"/>
    </row>
    <row r="46" spans="1:7" s="141" customFormat="1" ht="19.5" customHeight="1" x14ac:dyDescent="0.2">
      <c r="A46" s="153"/>
      <c r="B46" s="153"/>
      <c r="C46" s="156"/>
      <c r="D46" s="155"/>
      <c r="E46" s="155"/>
      <c r="F46" s="230" t="str">
        <f t="shared" si="3"/>
        <v>-</v>
      </c>
      <c r="G46" s="140"/>
    </row>
    <row r="47" spans="1:7" s="141" customFormat="1" ht="19.5" customHeight="1" x14ac:dyDescent="0.2">
      <c r="A47" s="153"/>
      <c r="B47" s="153"/>
      <c r="C47" s="156"/>
      <c r="D47" s="155"/>
      <c r="E47" s="155"/>
      <c r="F47" s="230" t="str">
        <f t="shared" si="3"/>
        <v>-</v>
      </c>
      <c r="G47" s="140"/>
    </row>
    <row r="48" spans="1:7" s="53" customFormat="1" ht="19.5" customHeight="1" thickBot="1" x14ac:dyDescent="0.25">
      <c r="A48" s="56" t="s">
        <v>16</v>
      </c>
      <c r="B48" s="56"/>
      <c r="C48" s="69">
        <f>SUM(C39:C47)</f>
        <v>0</v>
      </c>
      <c r="D48" s="75">
        <f>SUM(D39:D47)</f>
        <v>0</v>
      </c>
      <c r="E48" s="75">
        <f>SUM(E39:E47)</f>
        <v>0</v>
      </c>
      <c r="F48" s="72">
        <f>SUM(F39:F47)</f>
        <v>0</v>
      </c>
      <c r="G48" s="55"/>
    </row>
    <row r="49" spans="1:7" s="53" customFormat="1" ht="30" customHeight="1" thickTop="1" x14ac:dyDescent="0.2">
      <c r="A49" s="57" t="s">
        <v>11</v>
      </c>
      <c r="B49" s="57"/>
      <c r="C49" s="70">
        <f>C18+C28+C38+C48</f>
        <v>0</v>
      </c>
      <c r="D49" s="76">
        <f>D18+D28+D38+D48</f>
        <v>0</v>
      </c>
      <c r="E49" s="76">
        <f>E18+E28+E38+E48</f>
        <v>0</v>
      </c>
      <c r="F49" s="73">
        <f>F18+F28+F38+F48</f>
        <v>0</v>
      </c>
      <c r="G49" s="55"/>
    </row>
    <row r="50" spans="1:7" s="51" customFormat="1" ht="9.75" customHeight="1" x14ac:dyDescent="0.2">
      <c r="A50" s="58"/>
      <c r="B50" s="58"/>
      <c r="C50" s="59"/>
      <c r="D50" s="59"/>
      <c r="E50" s="60"/>
      <c r="F50" s="61"/>
      <c r="G50" s="62"/>
    </row>
    <row r="51" spans="1:7" s="51" customFormat="1" ht="17.100000000000001" customHeight="1" x14ac:dyDescent="0.2">
      <c r="A51" s="63"/>
      <c r="B51" s="63"/>
      <c r="C51" s="47"/>
      <c r="D51" s="47"/>
      <c r="E51" s="60"/>
      <c r="F51" s="61"/>
      <c r="G51" s="62"/>
    </row>
    <row r="52" spans="1:7" ht="17.100000000000001" customHeight="1" x14ac:dyDescent="0.2"/>
    <row r="53" spans="1:7" s="64" customFormat="1" ht="30" customHeight="1" x14ac:dyDescent="0.2">
      <c r="G53" s="65"/>
    </row>
    <row r="54" spans="1:7" s="51" customFormat="1" ht="33.950000000000003" customHeight="1" x14ac:dyDescent="0.2">
      <c r="G54" s="62"/>
    </row>
    <row r="55" spans="1:7" s="51" customFormat="1" ht="33.950000000000003" customHeight="1" x14ac:dyDescent="0.2">
      <c r="G55" s="62"/>
    </row>
    <row r="56" spans="1:7" s="51" customFormat="1" ht="36" customHeight="1" x14ac:dyDescent="0.2">
      <c r="G56" s="62"/>
    </row>
    <row r="57" spans="1:7" s="51" customFormat="1" ht="33.950000000000003" customHeight="1" x14ac:dyDescent="0.2">
      <c r="G57" s="62"/>
    </row>
    <row r="58" spans="1:7" s="51" customFormat="1" ht="33.950000000000003" customHeight="1" x14ac:dyDescent="0.2">
      <c r="G58" s="62"/>
    </row>
    <row r="59" spans="1:7" s="51" customFormat="1" ht="33.950000000000003" customHeight="1" x14ac:dyDescent="0.2">
      <c r="G59" s="62"/>
    </row>
    <row r="60" spans="1:7" s="51" customFormat="1" ht="33.950000000000003" customHeight="1" x14ac:dyDescent="0.2">
      <c r="A60" s="46"/>
      <c r="B60" s="46"/>
      <c r="C60" s="46"/>
      <c r="D60" s="46"/>
      <c r="E60" s="46"/>
      <c r="F60" s="46"/>
      <c r="G60" s="62"/>
    </row>
    <row r="61" spans="1:7" ht="38.25" customHeight="1" x14ac:dyDescent="0.2"/>
    <row r="62" spans="1:7" ht="33" customHeight="1" x14ac:dyDescent="0.2">
      <c r="A62" s="51"/>
      <c r="B62" s="51"/>
      <c r="C62" s="51"/>
      <c r="D62" s="51"/>
      <c r="E62" s="51"/>
      <c r="F62" s="51"/>
    </row>
    <row r="63" spans="1:7" s="51" customFormat="1" x14ac:dyDescent="0.2">
      <c r="G63" s="62"/>
    </row>
    <row r="64" spans="1:7" s="51" customFormat="1" x14ac:dyDescent="0.2">
      <c r="G64" s="62"/>
    </row>
    <row r="65" spans="1:7" s="51" customFormat="1" x14ac:dyDescent="0.2">
      <c r="G65" s="62"/>
    </row>
    <row r="66" spans="1:7" s="51" customFormat="1" x14ac:dyDescent="0.2">
      <c r="A66" s="46"/>
      <c r="B66" s="46"/>
      <c r="C66" s="46"/>
      <c r="D66" s="46"/>
      <c r="E66" s="46"/>
      <c r="F66" s="46"/>
      <c r="G66" s="62"/>
    </row>
    <row r="67" spans="1:7" ht="48.75" customHeight="1" x14ac:dyDescent="0.2"/>
    <row r="68" spans="1:7" ht="26.25" customHeight="1" x14ac:dyDescent="0.2">
      <c r="A68" s="51"/>
      <c r="B68" s="51"/>
      <c r="C68" s="51"/>
      <c r="D68" s="51"/>
      <c r="E68" s="51"/>
      <c r="F68" s="51"/>
    </row>
    <row r="69" spans="1:7" s="51" customFormat="1" x14ac:dyDescent="0.2">
      <c r="G69" s="62"/>
    </row>
    <row r="70" spans="1:7" s="51" customFormat="1" x14ac:dyDescent="0.2">
      <c r="G70" s="62"/>
    </row>
    <row r="71" spans="1:7" s="51" customFormat="1" x14ac:dyDescent="0.2">
      <c r="G71" s="62"/>
    </row>
    <row r="72" spans="1:7" s="51" customFormat="1" x14ac:dyDescent="0.2">
      <c r="A72" s="66"/>
      <c r="B72" s="66"/>
      <c r="C72" s="66"/>
      <c r="D72" s="66"/>
      <c r="E72" s="66"/>
      <c r="F72" s="66"/>
      <c r="G72" s="62"/>
    </row>
    <row r="73" spans="1:7" s="66" customFormat="1" ht="25.5" customHeight="1" x14ac:dyDescent="0.2">
      <c r="A73" s="46"/>
      <c r="B73" s="46"/>
      <c r="C73" s="46"/>
      <c r="D73" s="46"/>
      <c r="E73" s="46"/>
      <c r="F73" s="46"/>
      <c r="G73" s="67"/>
    </row>
  </sheetData>
  <sheetProtection insertRows="0"/>
  <mergeCells count="2">
    <mergeCell ref="A1:F1"/>
    <mergeCell ref="H7:H8"/>
  </mergeCells>
  <phoneticPr fontId="0" type="noConversion"/>
  <conditionalFormatting sqref="C9:C17">
    <cfRule type="cellIs" dxfId="3" priority="4" operator="greaterThan">
      <formula>100000</formula>
    </cfRule>
  </conditionalFormatting>
  <conditionalFormatting sqref="C19:C27">
    <cfRule type="cellIs" dxfId="2" priority="3" operator="greaterThan">
      <formula>100000</formula>
    </cfRule>
  </conditionalFormatting>
  <conditionalFormatting sqref="C29:C37">
    <cfRule type="cellIs" dxfId="1" priority="2" operator="greaterThan">
      <formula>100000</formula>
    </cfRule>
  </conditionalFormatting>
  <conditionalFormatting sqref="C39:C47">
    <cfRule type="cellIs" dxfId="0" priority="1" operator="greaterThan">
      <formula>100000</formula>
    </cfRule>
  </conditionalFormatting>
  <pageMargins left="0.59055118110236227" right="0.59055118110236227" top="0.59055118110236227" bottom="0.78740157480314965" header="0.39370078740157483" footer="0.59055118110236227"/>
  <pageSetup paperSize="9" scale="74"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9">
    <tabColor rgb="FFFFFFCC"/>
    <pageSetUpPr fitToPage="1"/>
  </sheetPr>
  <dimension ref="A1:H34"/>
  <sheetViews>
    <sheetView showGridLines="0" showZeros="0" zoomScaleNormal="100" workbookViewId="0">
      <selection sqref="A1:H1"/>
    </sheetView>
  </sheetViews>
  <sheetFormatPr baseColWidth="10" defaultRowHeight="12.75" x14ac:dyDescent="0.2"/>
  <cols>
    <col min="1" max="1" width="35.5703125" customWidth="1"/>
    <col min="2" max="2" width="37.140625" customWidth="1"/>
    <col min="3" max="3" width="37.7109375" customWidth="1"/>
    <col min="4" max="8" width="19.42578125" style="21" customWidth="1"/>
  </cols>
  <sheetData>
    <row r="1" spans="1:8" s="2" customFormat="1" ht="17.100000000000001" customHeight="1" x14ac:dyDescent="0.25">
      <c r="A1" s="243" t="s">
        <v>82</v>
      </c>
      <c r="B1" s="244"/>
      <c r="C1" s="244"/>
      <c r="D1" s="244"/>
      <c r="E1" s="244"/>
      <c r="F1" s="244"/>
      <c r="G1" s="244"/>
      <c r="H1" s="244"/>
    </row>
    <row r="2" spans="1:8" s="2" customFormat="1" ht="17.100000000000001" customHeight="1" x14ac:dyDescent="0.2">
      <c r="A2" s="18"/>
      <c r="B2" s="18"/>
      <c r="C2" s="18"/>
      <c r="D2" s="18"/>
      <c r="E2" s="18"/>
      <c r="F2" s="18"/>
      <c r="G2" s="18"/>
      <c r="H2" s="18"/>
    </row>
    <row r="3" spans="1:8" s="2" customFormat="1" ht="22.5" customHeight="1" x14ac:dyDescent="0.2">
      <c r="A3"/>
      <c r="B3"/>
      <c r="C3"/>
      <c r="D3" s="24" t="s">
        <v>19</v>
      </c>
      <c r="E3" s="20"/>
      <c r="F3" s="25"/>
      <c r="G3" s="25"/>
      <c r="H3" s="26"/>
    </row>
    <row r="4" spans="1:8" s="2" customFormat="1" ht="50.25" customHeight="1" x14ac:dyDescent="0.2">
      <c r="A4" s="33" t="s">
        <v>80</v>
      </c>
      <c r="B4" s="36" t="s">
        <v>23</v>
      </c>
      <c r="C4" s="178" t="s">
        <v>81</v>
      </c>
      <c r="D4" s="180" t="s">
        <v>4</v>
      </c>
      <c r="E4" s="180" t="s">
        <v>5</v>
      </c>
      <c r="F4" s="180" t="s">
        <v>6</v>
      </c>
      <c r="G4" s="180" t="s">
        <v>7</v>
      </c>
      <c r="H4" s="10" t="s">
        <v>1</v>
      </c>
    </row>
    <row r="5" spans="1:8" s="2" customFormat="1" ht="33.75" customHeight="1" x14ac:dyDescent="0.2">
      <c r="A5" s="157"/>
      <c r="B5" s="158"/>
      <c r="C5" s="163"/>
      <c r="D5" s="169"/>
      <c r="E5" s="170"/>
      <c r="F5" s="170"/>
      <c r="G5" s="170"/>
      <c r="H5" s="167">
        <f>SUM(D5:G5)</f>
        <v>0</v>
      </c>
    </row>
    <row r="6" spans="1:8" s="2" customFormat="1" ht="33.75" customHeight="1" x14ac:dyDescent="0.2">
      <c r="A6" s="157"/>
      <c r="B6" s="158"/>
      <c r="C6" s="163"/>
      <c r="D6" s="169"/>
      <c r="E6" s="170"/>
      <c r="F6" s="170"/>
      <c r="G6" s="170"/>
      <c r="H6" s="167">
        <f t="shared" ref="H6:H11" si="0">SUM(D6:G6)</f>
        <v>0</v>
      </c>
    </row>
    <row r="7" spans="1:8" s="2" customFormat="1" ht="33.75" customHeight="1" x14ac:dyDescent="0.2">
      <c r="A7" s="159"/>
      <c r="B7" s="160"/>
      <c r="C7" s="164"/>
      <c r="D7" s="171"/>
      <c r="E7" s="172"/>
      <c r="F7" s="172"/>
      <c r="G7" s="172"/>
      <c r="H7" s="167">
        <f t="shared" si="0"/>
        <v>0</v>
      </c>
    </row>
    <row r="8" spans="1:8" s="2" customFormat="1" ht="33.75" customHeight="1" x14ac:dyDescent="0.2">
      <c r="A8" s="159"/>
      <c r="B8" s="160"/>
      <c r="C8" s="164"/>
      <c r="D8" s="171"/>
      <c r="E8" s="172"/>
      <c r="F8" s="172"/>
      <c r="G8" s="172"/>
      <c r="H8" s="167">
        <f t="shared" si="0"/>
        <v>0</v>
      </c>
    </row>
    <row r="9" spans="1:8" s="2" customFormat="1" ht="33.75" customHeight="1" x14ac:dyDescent="0.2">
      <c r="A9" s="161"/>
      <c r="B9" s="162"/>
      <c r="C9" s="164"/>
      <c r="D9" s="173"/>
      <c r="E9" s="172"/>
      <c r="F9" s="172"/>
      <c r="G9" s="172"/>
      <c r="H9" s="167">
        <f t="shared" si="0"/>
        <v>0</v>
      </c>
    </row>
    <row r="10" spans="1:8" s="2" customFormat="1" ht="33.75" customHeight="1" thickBot="1" x14ac:dyDescent="0.25">
      <c r="A10" s="161"/>
      <c r="B10" s="162"/>
      <c r="C10" s="164"/>
      <c r="D10" s="173"/>
      <c r="E10" s="172"/>
      <c r="F10" s="172"/>
      <c r="G10" s="172"/>
      <c r="H10" s="167">
        <f t="shared" si="0"/>
        <v>0</v>
      </c>
    </row>
    <row r="11" spans="1:8" s="2" customFormat="1" ht="23.25" customHeight="1" thickTop="1" x14ac:dyDescent="0.2">
      <c r="A11" s="37" t="s">
        <v>1</v>
      </c>
      <c r="B11" s="38"/>
      <c r="C11" s="39"/>
      <c r="D11" s="79">
        <f>SUM(D5:D10)</f>
        <v>0</v>
      </c>
      <c r="E11" s="80">
        <f>SUM(E5:E10)</f>
        <v>0</v>
      </c>
      <c r="F11" s="80">
        <f>SUM(F5:F10)</f>
        <v>0</v>
      </c>
      <c r="G11" s="81">
        <f>SUM(G5:G10)</f>
        <v>0</v>
      </c>
      <c r="H11" s="82">
        <f t="shared" si="0"/>
        <v>0</v>
      </c>
    </row>
    <row r="12" spans="1:8" s="2" customFormat="1" ht="17.100000000000001" customHeight="1" x14ac:dyDescent="0.2">
      <c r="A12" s="6"/>
      <c r="B12" s="6"/>
      <c r="C12" s="6"/>
      <c r="D12" s="29"/>
      <c r="E12" s="29"/>
      <c r="F12" s="29"/>
      <c r="G12" s="29"/>
      <c r="H12" s="29"/>
    </row>
    <row r="13" spans="1:8" ht="17.100000000000001" customHeight="1" x14ac:dyDescent="0.2">
      <c r="A13" s="6"/>
      <c r="B13" s="6"/>
      <c r="C13" s="6"/>
      <c r="D13" s="30"/>
      <c r="E13" s="30"/>
      <c r="F13" s="30"/>
      <c r="G13" s="30"/>
      <c r="H13" s="30"/>
    </row>
    <row r="14" spans="1:8" s="9" customFormat="1" ht="30" customHeight="1" x14ac:dyDescent="0.2">
      <c r="A14"/>
      <c r="B14"/>
      <c r="C14"/>
      <c r="D14" s="31"/>
      <c r="E14" s="31"/>
      <c r="F14" s="31"/>
      <c r="G14" s="31"/>
      <c r="H14" s="31"/>
    </row>
    <row r="15" spans="1:8" s="2" customFormat="1" ht="33.950000000000003" customHeight="1" x14ac:dyDescent="0.2">
      <c r="A15" s="9"/>
      <c r="B15" s="9"/>
      <c r="C15" s="9"/>
      <c r="D15" s="32"/>
      <c r="E15" s="32"/>
      <c r="F15" s="32"/>
      <c r="G15" s="32"/>
      <c r="H15" s="32"/>
    </row>
    <row r="16" spans="1:8" s="2" customFormat="1" ht="33.950000000000003" customHeight="1" x14ac:dyDescent="0.2">
      <c r="D16" s="32"/>
      <c r="E16" s="32"/>
      <c r="F16" s="32"/>
      <c r="G16" s="32"/>
      <c r="H16" s="32"/>
    </row>
    <row r="17" spans="4:8" s="2" customFormat="1" ht="36" customHeight="1" x14ac:dyDescent="0.2">
      <c r="D17" s="32"/>
      <c r="E17" s="32"/>
      <c r="F17" s="32"/>
      <c r="G17" s="32"/>
      <c r="H17" s="32"/>
    </row>
    <row r="18" spans="4:8" s="2" customFormat="1" ht="33.950000000000003" customHeight="1" x14ac:dyDescent="0.2">
      <c r="D18" s="32"/>
      <c r="E18" s="32"/>
      <c r="F18" s="32"/>
      <c r="G18" s="32"/>
      <c r="H18" s="32"/>
    </row>
    <row r="19" spans="4:8" s="2" customFormat="1" ht="33.950000000000003" customHeight="1" x14ac:dyDescent="0.2">
      <c r="D19" s="32"/>
      <c r="E19" s="32"/>
      <c r="F19" s="32"/>
      <c r="G19" s="32"/>
      <c r="H19" s="32"/>
    </row>
    <row r="20" spans="4:8" s="2" customFormat="1" ht="33.950000000000003" customHeight="1" x14ac:dyDescent="0.2">
      <c r="D20" s="32"/>
      <c r="E20" s="32"/>
      <c r="F20" s="32"/>
      <c r="G20" s="32"/>
      <c r="H20" s="32"/>
    </row>
    <row r="21" spans="4:8" s="2" customFormat="1" ht="33.950000000000003" customHeight="1" x14ac:dyDescent="0.2">
      <c r="D21" s="21"/>
      <c r="E21" s="21"/>
      <c r="F21" s="21"/>
      <c r="G21" s="21"/>
      <c r="H21" s="21"/>
    </row>
    <row r="22" spans="4:8" ht="38.25" customHeight="1" x14ac:dyDescent="0.2"/>
    <row r="23" spans="4:8" ht="33" customHeight="1" x14ac:dyDescent="0.2">
      <c r="D23" s="19"/>
      <c r="E23" s="19"/>
      <c r="F23" s="19"/>
      <c r="G23" s="19"/>
      <c r="H23" s="19"/>
    </row>
    <row r="24" spans="4:8" s="2" customFormat="1" x14ac:dyDescent="0.2">
      <c r="D24" s="19"/>
      <c r="E24" s="19"/>
      <c r="F24" s="19"/>
      <c r="G24" s="19"/>
      <c r="H24" s="19"/>
    </row>
    <row r="25" spans="4:8" s="2" customFormat="1" x14ac:dyDescent="0.2">
      <c r="D25" s="19"/>
      <c r="E25" s="19"/>
      <c r="F25" s="19"/>
      <c r="G25" s="19"/>
      <c r="H25" s="19"/>
    </row>
    <row r="26" spans="4:8" s="2" customFormat="1" x14ac:dyDescent="0.2">
      <c r="D26" s="19"/>
      <c r="E26" s="19"/>
      <c r="F26" s="19"/>
      <c r="G26" s="19"/>
      <c r="H26" s="19"/>
    </row>
    <row r="27" spans="4:8" s="2" customFormat="1" x14ac:dyDescent="0.2">
      <c r="D27" s="21"/>
      <c r="E27" s="21"/>
      <c r="F27" s="21"/>
      <c r="G27" s="21"/>
      <c r="H27" s="21"/>
    </row>
    <row r="28" spans="4:8" ht="48.75" customHeight="1" x14ac:dyDescent="0.2"/>
    <row r="29" spans="4:8" ht="26.25" customHeight="1" x14ac:dyDescent="0.2">
      <c r="D29" s="19"/>
      <c r="E29" s="19"/>
      <c r="F29" s="19"/>
      <c r="G29" s="19"/>
      <c r="H29" s="19"/>
    </row>
    <row r="30" spans="4:8" s="2" customFormat="1" x14ac:dyDescent="0.2">
      <c r="D30" s="19"/>
      <c r="E30" s="19"/>
      <c r="F30" s="19"/>
      <c r="G30" s="19"/>
      <c r="H30" s="19"/>
    </row>
    <row r="31" spans="4:8" s="2" customFormat="1" x14ac:dyDescent="0.2">
      <c r="D31" s="19"/>
      <c r="E31" s="19"/>
      <c r="F31" s="19"/>
      <c r="G31" s="19"/>
      <c r="H31" s="19"/>
    </row>
    <row r="32" spans="4:8" s="2" customFormat="1" x14ac:dyDescent="0.2">
      <c r="D32" s="19"/>
      <c r="E32" s="19"/>
      <c r="F32" s="19"/>
      <c r="G32" s="19"/>
      <c r="H32" s="19"/>
    </row>
    <row r="33" spans="4:8" s="2" customFormat="1" x14ac:dyDescent="0.2">
      <c r="D33" s="21"/>
      <c r="E33" s="21"/>
      <c r="F33" s="21"/>
      <c r="G33" s="21"/>
      <c r="H33" s="21"/>
    </row>
    <row r="34" spans="4:8" s="1" customFormat="1" ht="25.5" customHeight="1" x14ac:dyDescent="0.2">
      <c r="D34" s="21"/>
      <c r="E34" s="21"/>
      <c r="F34" s="21"/>
      <c r="G34" s="21"/>
      <c r="H34" s="21"/>
    </row>
  </sheetData>
  <mergeCells count="1">
    <mergeCell ref="A1:H1"/>
  </mergeCells>
  <phoneticPr fontId="0" type="noConversion"/>
  <pageMargins left="0.59055118110236227" right="0.59055118110236227" top="0.59055118110236227" bottom="0.78740157480314965" header="0.39370078740157483" footer="0.59055118110236227"/>
  <pageSetup paperSize="9" scale="6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10">
    <tabColor rgb="FFFFFFCC"/>
    <pageSetUpPr fitToPage="1"/>
  </sheetPr>
  <dimension ref="A1:H35"/>
  <sheetViews>
    <sheetView showGridLines="0" showZeros="0" zoomScaleNormal="100" workbookViewId="0">
      <selection activeCell="A3" sqref="A3:XFD4"/>
    </sheetView>
  </sheetViews>
  <sheetFormatPr baseColWidth="10" defaultRowHeight="12.75" x14ac:dyDescent="0.2"/>
  <cols>
    <col min="1" max="1" width="34.5703125" customWidth="1"/>
    <col min="2" max="2" width="48.7109375" customWidth="1"/>
    <col min="3" max="3" width="39.28515625" customWidth="1"/>
    <col min="4" max="7" width="19.42578125" style="21" customWidth="1"/>
    <col min="8" max="8" width="24.5703125" style="21" customWidth="1"/>
  </cols>
  <sheetData>
    <row r="1" spans="1:8" s="23" customFormat="1" ht="18" customHeight="1" x14ac:dyDescent="0.25">
      <c r="A1" s="243" t="s">
        <v>83</v>
      </c>
      <c r="B1" s="243"/>
      <c r="C1" s="243"/>
      <c r="D1" s="243"/>
      <c r="E1" s="243"/>
      <c r="F1" s="243"/>
      <c r="G1" s="243"/>
      <c r="H1" s="243"/>
    </row>
    <row r="2" spans="1:8" ht="18.75" customHeight="1" x14ac:dyDescent="0.2">
      <c r="A2" s="3"/>
      <c r="B2" s="3"/>
      <c r="C2" s="7"/>
      <c r="D2" s="27"/>
      <c r="E2" s="27"/>
      <c r="F2" s="27"/>
      <c r="G2" s="27"/>
      <c r="H2" s="27"/>
    </row>
    <row r="3" spans="1:8" ht="18.75" customHeight="1" x14ac:dyDescent="0.2">
      <c r="A3" s="289" t="s">
        <v>93</v>
      </c>
      <c r="B3" s="3"/>
      <c r="C3" s="7"/>
      <c r="D3" s="27"/>
      <c r="E3" s="27"/>
      <c r="F3" s="27"/>
      <c r="G3" s="27"/>
      <c r="H3" s="27"/>
    </row>
    <row r="4" spans="1:8" ht="19.5" customHeight="1" x14ac:dyDescent="0.2">
      <c r="A4" s="290" t="s">
        <v>94</v>
      </c>
      <c r="B4" s="3"/>
      <c r="C4" s="7"/>
      <c r="D4" s="27"/>
      <c r="E4" s="27"/>
      <c r="F4" s="27"/>
      <c r="G4" s="27"/>
      <c r="H4" s="27"/>
    </row>
    <row r="5" spans="1:8" ht="23.25" customHeight="1" x14ac:dyDescent="0.2">
      <c r="D5" s="24" t="s">
        <v>19</v>
      </c>
      <c r="E5" s="20"/>
      <c r="F5" s="25"/>
      <c r="G5" s="25"/>
      <c r="H5" s="26"/>
    </row>
    <row r="6" spans="1:8" ht="57" customHeight="1" x14ac:dyDescent="0.2">
      <c r="A6" s="181" t="s">
        <v>92</v>
      </c>
      <c r="B6" s="184" t="s">
        <v>23</v>
      </c>
      <c r="C6" s="181" t="s">
        <v>81</v>
      </c>
      <c r="D6" s="180" t="s">
        <v>4</v>
      </c>
      <c r="E6" s="180" t="s">
        <v>5</v>
      </c>
      <c r="F6" s="180" t="s">
        <v>6</v>
      </c>
      <c r="G6" s="180" t="s">
        <v>7</v>
      </c>
      <c r="H6" s="10" t="s">
        <v>1</v>
      </c>
    </row>
    <row r="7" spans="1:8" s="2" customFormat="1" ht="41.25" customHeight="1" x14ac:dyDescent="0.2">
      <c r="A7" s="189"/>
      <c r="B7" s="190"/>
      <c r="C7" s="190"/>
      <c r="D7" s="190"/>
      <c r="E7" s="191"/>
      <c r="F7" s="191"/>
      <c r="G7" s="191"/>
      <c r="H7" s="168">
        <f>SUM(D7:G7)</f>
        <v>0</v>
      </c>
    </row>
    <row r="8" spans="1:8" s="2" customFormat="1" ht="41.25" customHeight="1" x14ac:dyDescent="0.2">
      <c r="A8" s="189"/>
      <c r="B8" s="192"/>
      <c r="C8" s="190"/>
      <c r="D8" s="192"/>
      <c r="E8" s="191"/>
      <c r="F8" s="191"/>
      <c r="G8" s="191"/>
      <c r="H8" s="168">
        <f t="shared" ref="H8:H11" si="0">SUM(D8:G8)</f>
        <v>0</v>
      </c>
    </row>
    <row r="9" spans="1:8" s="2" customFormat="1" ht="41.25" customHeight="1" x14ac:dyDescent="0.2">
      <c r="A9" s="189"/>
      <c r="B9" s="192"/>
      <c r="C9" s="190"/>
      <c r="D9" s="192"/>
      <c r="E9" s="191"/>
      <c r="F9" s="191"/>
      <c r="G9" s="191"/>
      <c r="H9" s="168">
        <f t="shared" si="0"/>
        <v>0</v>
      </c>
    </row>
    <row r="10" spans="1:8" s="2" customFormat="1" ht="41.25" customHeight="1" x14ac:dyDescent="0.2">
      <c r="A10" s="189"/>
      <c r="B10" s="192"/>
      <c r="C10" s="190"/>
      <c r="D10" s="192"/>
      <c r="E10" s="191"/>
      <c r="F10" s="191"/>
      <c r="G10" s="191"/>
      <c r="H10" s="168">
        <f t="shared" si="0"/>
        <v>0</v>
      </c>
    </row>
    <row r="11" spans="1:8" s="2" customFormat="1" ht="41.25" customHeight="1" thickBot="1" x14ac:dyDescent="0.25">
      <c r="A11" s="189"/>
      <c r="B11" s="192"/>
      <c r="C11" s="190"/>
      <c r="D11" s="192"/>
      <c r="E11" s="191"/>
      <c r="F11" s="191"/>
      <c r="G11" s="191"/>
      <c r="H11" s="168">
        <f t="shared" si="0"/>
        <v>0</v>
      </c>
    </row>
    <row r="12" spans="1:8" s="22" customFormat="1" ht="23.25" customHeight="1" thickTop="1" x14ac:dyDescent="0.2">
      <c r="A12" s="185" t="s">
        <v>1</v>
      </c>
      <c r="B12" s="186"/>
      <c r="C12" s="187"/>
      <c r="D12" s="188">
        <f>SUM(D7:D11)</f>
        <v>0</v>
      </c>
      <c r="E12" s="188">
        <f>SUM(E7:E11)</f>
        <v>0</v>
      </c>
      <c r="F12" s="188">
        <f>SUM(F7:F11)</f>
        <v>0</v>
      </c>
      <c r="G12" s="188">
        <f>SUM(G7:G11)</f>
        <v>0</v>
      </c>
      <c r="H12" s="143">
        <f>SUM(D12:G12)</f>
        <v>0</v>
      </c>
    </row>
    <row r="13" spans="1:8" s="2" customFormat="1" ht="17.100000000000001" customHeight="1" x14ac:dyDescent="0.2">
      <c r="A13" s="40"/>
      <c r="B13" s="8"/>
      <c r="C13" s="8"/>
      <c r="D13" s="28"/>
      <c r="E13" s="28"/>
      <c r="F13" s="28"/>
      <c r="G13" s="28"/>
      <c r="H13" s="28"/>
    </row>
    <row r="14" spans="1:8" s="2" customFormat="1" ht="17.100000000000001" customHeight="1" x14ac:dyDescent="0.2">
      <c r="A14" s="40"/>
      <c r="B14" s="8"/>
      <c r="C14" s="8"/>
      <c r="D14" s="28"/>
      <c r="E14" s="28"/>
      <c r="F14" s="28"/>
      <c r="G14" s="28"/>
      <c r="H14" s="28"/>
    </row>
    <row r="15" spans="1:8" s="9" customFormat="1" ht="30" customHeight="1" x14ac:dyDescent="0.2">
      <c r="A15"/>
      <c r="B15"/>
      <c r="C15"/>
      <c r="D15" s="31"/>
      <c r="E15" s="31"/>
      <c r="F15" s="31"/>
      <c r="G15" s="31"/>
      <c r="H15" s="31"/>
    </row>
    <row r="16" spans="1:8" s="2" customFormat="1" ht="33.950000000000003" customHeight="1" x14ac:dyDescent="0.2">
      <c r="A16" s="9"/>
      <c r="B16" s="9"/>
      <c r="C16" s="9"/>
      <c r="D16" s="32"/>
      <c r="E16" s="32"/>
      <c r="F16" s="32"/>
      <c r="G16" s="32"/>
      <c r="H16" s="32"/>
    </row>
    <row r="17" spans="2:8" s="2" customFormat="1" ht="33.950000000000003" customHeight="1" x14ac:dyDescent="0.2">
      <c r="B17" s="108"/>
      <c r="D17" s="32"/>
      <c r="E17" s="32"/>
      <c r="F17" s="32"/>
      <c r="G17" s="32"/>
      <c r="H17" s="32"/>
    </row>
    <row r="18" spans="2:8" s="2" customFormat="1" ht="36" customHeight="1" x14ac:dyDescent="0.2">
      <c r="B18" s="108"/>
      <c r="D18" s="32"/>
      <c r="E18" s="32"/>
      <c r="F18" s="32"/>
      <c r="G18" s="32"/>
      <c r="H18" s="32"/>
    </row>
    <row r="19" spans="2:8" s="2" customFormat="1" ht="33.950000000000003" customHeight="1" x14ac:dyDescent="0.2">
      <c r="B19" s="108"/>
      <c r="D19" s="32"/>
      <c r="E19" s="32"/>
      <c r="F19" s="32"/>
      <c r="G19" s="32"/>
      <c r="H19" s="32"/>
    </row>
    <row r="20" spans="2:8" s="2" customFormat="1" ht="33.950000000000003" customHeight="1" x14ac:dyDescent="0.2">
      <c r="B20" s="108"/>
      <c r="D20" s="32"/>
      <c r="E20" s="32"/>
      <c r="F20" s="32"/>
      <c r="G20" s="32"/>
      <c r="H20" s="32"/>
    </row>
    <row r="21" spans="2:8" s="2" customFormat="1" ht="33.950000000000003" customHeight="1" x14ac:dyDescent="0.2">
      <c r="D21" s="32"/>
      <c r="E21" s="32"/>
      <c r="F21" s="32"/>
      <c r="G21" s="32"/>
      <c r="H21" s="32"/>
    </row>
    <row r="22" spans="2:8" s="2" customFormat="1" ht="33.950000000000003" customHeight="1" x14ac:dyDescent="0.2">
      <c r="D22" s="21"/>
      <c r="E22" s="21"/>
      <c r="F22" s="21"/>
      <c r="G22" s="21"/>
      <c r="H22" s="21"/>
    </row>
    <row r="23" spans="2:8" ht="38.25" customHeight="1" x14ac:dyDescent="0.2"/>
    <row r="24" spans="2:8" ht="33" customHeight="1" x14ac:dyDescent="0.2">
      <c r="D24" s="19"/>
      <c r="E24" s="19"/>
      <c r="F24" s="19"/>
      <c r="G24" s="19"/>
      <c r="H24" s="19"/>
    </row>
    <row r="25" spans="2:8" s="2" customFormat="1" x14ac:dyDescent="0.2">
      <c r="D25" s="19"/>
      <c r="E25" s="19"/>
      <c r="F25" s="19"/>
      <c r="G25" s="19"/>
      <c r="H25" s="19"/>
    </row>
    <row r="26" spans="2:8" s="2" customFormat="1" x14ac:dyDescent="0.2">
      <c r="D26" s="19"/>
      <c r="E26" s="19"/>
      <c r="F26" s="19"/>
      <c r="G26" s="19"/>
      <c r="H26" s="19"/>
    </row>
    <row r="27" spans="2:8" s="2" customFormat="1" x14ac:dyDescent="0.2">
      <c r="D27" s="19"/>
      <c r="E27" s="19"/>
      <c r="F27" s="19"/>
      <c r="G27" s="19"/>
      <c r="H27" s="19"/>
    </row>
    <row r="28" spans="2:8" s="2" customFormat="1" x14ac:dyDescent="0.2">
      <c r="D28" s="21"/>
      <c r="E28" s="21"/>
      <c r="F28" s="21"/>
      <c r="G28" s="21"/>
      <c r="H28" s="21"/>
    </row>
    <row r="29" spans="2:8" ht="48.75" customHeight="1" x14ac:dyDescent="0.2"/>
    <row r="30" spans="2:8" ht="26.25" customHeight="1" x14ac:dyDescent="0.2">
      <c r="D30" s="19"/>
      <c r="E30" s="19"/>
      <c r="F30" s="19"/>
      <c r="G30" s="19"/>
      <c r="H30" s="19"/>
    </row>
    <row r="31" spans="2:8" s="2" customFormat="1" x14ac:dyDescent="0.2">
      <c r="D31" s="19"/>
      <c r="E31" s="19"/>
      <c r="F31" s="19"/>
      <c r="G31" s="19"/>
      <c r="H31" s="19"/>
    </row>
    <row r="32" spans="2:8" s="2" customFormat="1" x14ac:dyDescent="0.2">
      <c r="D32" s="19"/>
      <c r="E32" s="19"/>
      <c r="F32" s="19"/>
      <c r="G32" s="19"/>
      <c r="H32" s="19"/>
    </row>
    <row r="33" spans="4:8" s="2" customFormat="1" x14ac:dyDescent="0.2">
      <c r="D33" s="19"/>
      <c r="E33" s="19"/>
      <c r="F33" s="19"/>
      <c r="G33" s="19"/>
      <c r="H33" s="19"/>
    </row>
    <row r="34" spans="4:8" s="2" customFormat="1" x14ac:dyDescent="0.2">
      <c r="D34" s="21"/>
      <c r="E34" s="21"/>
      <c r="F34" s="21"/>
      <c r="G34" s="21"/>
      <c r="H34" s="21"/>
    </row>
    <row r="35" spans="4:8" s="1" customFormat="1" ht="25.5" customHeight="1" x14ac:dyDescent="0.2">
      <c r="D35" s="21"/>
      <c r="E35" s="21"/>
      <c r="F35" s="21"/>
      <c r="G35" s="21"/>
      <c r="H35" s="21"/>
    </row>
  </sheetData>
  <mergeCells count="1">
    <mergeCell ref="A1:H1"/>
  </mergeCells>
  <pageMargins left="0.59055118110236227" right="0.59055118110236227" top="0.59055118110236227" bottom="0.78740157480314965" header="0.39370078740157483" footer="0.59055118110236227"/>
  <pageSetup paperSize="9" scale="61"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12">
    <tabColor rgb="FFFFFFCC"/>
    <pageSetUpPr fitToPage="1"/>
  </sheetPr>
  <dimension ref="A1:J12"/>
  <sheetViews>
    <sheetView showGridLines="0" showZeros="0" zoomScaleNormal="100" workbookViewId="0">
      <selection sqref="A1:I1"/>
    </sheetView>
  </sheetViews>
  <sheetFormatPr baseColWidth="10" defaultRowHeight="12.75" x14ac:dyDescent="0.2"/>
  <cols>
    <col min="1" max="1" width="30.85546875" style="9" customWidth="1"/>
    <col min="2" max="4" width="37.42578125" style="9" customWidth="1"/>
    <col min="5" max="5" width="18.28515625" style="9" customWidth="1"/>
    <col min="6" max="10" width="14" style="9" customWidth="1"/>
    <col min="11" max="16384" width="11.42578125" style="9"/>
  </cols>
  <sheetData>
    <row r="1" spans="1:10" s="14" customFormat="1" ht="18" x14ac:dyDescent="0.25">
      <c r="A1" s="243" t="s">
        <v>62</v>
      </c>
      <c r="B1" s="243"/>
      <c r="C1" s="243"/>
      <c r="D1" s="243"/>
      <c r="E1" s="243"/>
      <c r="F1" s="243"/>
      <c r="G1" s="243"/>
      <c r="H1" s="243"/>
      <c r="I1" s="243"/>
    </row>
    <row r="2" spans="1:10" s="14" customFormat="1" ht="12.75" customHeight="1" x14ac:dyDescent="0.2">
      <c r="A2" s="18"/>
      <c r="B2" s="18"/>
      <c r="C2" s="18"/>
      <c r="D2" s="18"/>
      <c r="E2" s="18"/>
      <c r="F2" s="18"/>
      <c r="G2" s="18"/>
      <c r="H2" s="18"/>
      <c r="I2" s="18"/>
    </row>
    <row r="3" spans="1:10" s="14" customFormat="1" ht="25.5" customHeight="1" x14ac:dyDescent="0.2">
      <c r="A3"/>
      <c r="B3" s="107"/>
      <c r="C3"/>
      <c r="D3"/>
      <c r="E3"/>
      <c r="F3" s="24" t="s">
        <v>20</v>
      </c>
      <c r="G3" s="20"/>
      <c r="H3" s="25"/>
      <c r="I3" s="25"/>
      <c r="J3" s="26"/>
    </row>
    <row r="4" spans="1:10" s="14" customFormat="1" ht="32.25" customHeight="1" x14ac:dyDescent="0.2">
      <c r="A4" s="181" t="s">
        <v>34</v>
      </c>
      <c r="B4" s="181" t="s">
        <v>23</v>
      </c>
      <c r="C4" s="181" t="s">
        <v>24</v>
      </c>
      <c r="D4" s="182" t="s">
        <v>38</v>
      </c>
      <c r="E4" s="182" t="s">
        <v>35</v>
      </c>
      <c r="F4" s="180" t="s">
        <v>4</v>
      </c>
      <c r="G4" s="180" t="s">
        <v>5</v>
      </c>
      <c r="H4" s="180" t="s">
        <v>6</v>
      </c>
      <c r="I4" s="180" t="s">
        <v>7</v>
      </c>
      <c r="J4" s="10" t="s">
        <v>1</v>
      </c>
    </row>
    <row r="5" spans="1:10" s="14" customFormat="1" ht="45" customHeight="1" x14ac:dyDescent="0.2">
      <c r="A5" s="248" t="s">
        <v>21</v>
      </c>
      <c r="B5" s="192"/>
      <c r="C5" s="248"/>
      <c r="D5" s="174"/>
      <c r="E5" s="175"/>
      <c r="F5" s="194"/>
      <c r="G5" s="194"/>
      <c r="H5" s="194"/>
      <c r="I5" s="194"/>
      <c r="J5" s="193">
        <f t="shared" ref="J5:J10" si="0">SUM(F5:I5)</f>
        <v>0</v>
      </c>
    </row>
    <row r="6" spans="1:10" s="14" customFormat="1" ht="45" customHeight="1" x14ac:dyDescent="0.2">
      <c r="A6" s="248"/>
      <c r="B6" s="192"/>
      <c r="C6" s="248"/>
      <c r="D6" s="174"/>
      <c r="E6" s="175"/>
      <c r="F6" s="194"/>
      <c r="G6" s="194"/>
      <c r="H6" s="194"/>
      <c r="I6" s="194"/>
      <c r="J6" s="193">
        <f t="shared" si="0"/>
        <v>0</v>
      </c>
    </row>
    <row r="7" spans="1:10" s="14" customFormat="1" ht="51.75" customHeight="1" x14ac:dyDescent="0.2">
      <c r="A7" s="248" t="s">
        <v>22</v>
      </c>
      <c r="B7" s="192"/>
      <c r="C7" s="248"/>
      <c r="D7" s="174"/>
      <c r="E7" s="175"/>
      <c r="F7" s="194"/>
      <c r="G7" s="194"/>
      <c r="H7" s="194"/>
      <c r="I7" s="194"/>
      <c r="J7" s="193">
        <f t="shared" si="0"/>
        <v>0</v>
      </c>
    </row>
    <row r="8" spans="1:10" s="14" customFormat="1" ht="51.75" customHeight="1" x14ac:dyDescent="0.2">
      <c r="A8" s="248"/>
      <c r="B8" s="192"/>
      <c r="C8" s="248"/>
      <c r="D8" s="174"/>
      <c r="E8" s="175"/>
      <c r="F8" s="194"/>
      <c r="G8" s="194"/>
      <c r="H8" s="194"/>
      <c r="I8" s="194"/>
      <c r="J8" s="193">
        <f t="shared" si="0"/>
        <v>0</v>
      </c>
    </row>
    <row r="9" spans="1:10" s="14" customFormat="1" ht="21.75" customHeight="1" x14ac:dyDescent="0.2">
      <c r="A9" s="245" t="s">
        <v>36</v>
      </c>
      <c r="B9" s="246"/>
      <c r="C9" s="246"/>
      <c r="D9" s="246"/>
      <c r="E9" s="247"/>
      <c r="F9" s="195">
        <f>SUMIFS(F5:F8,$E5:$E8,"public")</f>
        <v>0</v>
      </c>
      <c r="G9" s="109">
        <f>SUMIFS(G5:G8,$E5:$E8,"public")</f>
        <v>0</v>
      </c>
      <c r="H9" s="109">
        <f>SUMIFS(H5:H8,$E5:$E8,"public")</f>
        <v>0</v>
      </c>
      <c r="I9" s="109">
        <f>SUMIFS(I5:I8,$E5:$E8,"public")</f>
        <v>0</v>
      </c>
      <c r="J9" s="109">
        <f t="shared" si="0"/>
        <v>0</v>
      </c>
    </row>
    <row r="10" spans="1:10" s="14" customFormat="1" ht="21.75" customHeight="1" x14ac:dyDescent="0.2">
      <c r="A10" s="245" t="s">
        <v>37</v>
      </c>
      <c r="B10" s="246"/>
      <c r="C10" s="246"/>
      <c r="D10" s="246"/>
      <c r="E10" s="247"/>
      <c r="F10" s="195">
        <f>SUMIFS(F5:F8,$E5:$E8,"privé")</f>
        <v>0</v>
      </c>
      <c r="G10" s="109">
        <f>SUMIFS(G5:G8,$E5:$E8,"privé")</f>
        <v>0</v>
      </c>
      <c r="H10" s="109">
        <f>SUMIFS(H5:H8,$E5:$E8,"privé")</f>
        <v>0</v>
      </c>
      <c r="I10" s="109">
        <f>SUMIFS(I5:I8,$E5:$E8,"privé")</f>
        <v>0</v>
      </c>
      <c r="J10" s="109">
        <f t="shared" si="0"/>
        <v>0</v>
      </c>
    </row>
    <row r="11" spans="1:10" s="14" customFormat="1" ht="30.75" customHeight="1" x14ac:dyDescent="0.2">
      <c r="A11" s="11"/>
      <c r="B11" s="35"/>
      <c r="C11" s="12"/>
      <c r="D11" s="101"/>
      <c r="E11" s="12" t="s">
        <v>1</v>
      </c>
      <c r="F11" s="144">
        <f>SUM(F9:F10)</f>
        <v>0</v>
      </c>
      <c r="G11" s="144">
        <f t="shared" ref="G11:I11" si="1">SUM(G9:G10)</f>
        <v>0</v>
      </c>
      <c r="H11" s="144">
        <f t="shared" si="1"/>
        <v>0</v>
      </c>
      <c r="I11" s="144">
        <f t="shared" si="1"/>
        <v>0</v>
      </c>
      <c r="J11" s="145">
        <f>SUM(F11:I11)</f>
        <v>0</v>
      </c>
    </row>
    <row r="12" spans="1:10" s="13" customFormat="1" ht="25.5" customHeight="1" x14ac:dyDescent="0.2">
      <c r="A12" s="14"/>
      <c r="B12" s="14"/>
      <c r="C12" s="14"/>
      <c r="D12" s="14"/>
      <c r="E12" s="14"/>
      <c r="F12" s="14"/>
    </row>
  </sheetData>
  <mergeCells count="7">
    <mergeCell ref="A9:E9"/>
    <mergeCell ref="A10:E10"/>
    <mergeCell ref="A1:I1"/>
    <mergeCell ref="A7:A8"/>
    <mergeCell ref="A5:A6"/>
    <mergeCell ref="C5:C6"/>
    <mergeCell ref="C7:C8"/>
  </mergeCells>
  <phoneticPr fontId="0" type="noConversion"/>
  <dataValidations count="1">
    <dataValidation type="list" allowBlank="1" showInputMessage="1" showErrorMessage="1" sqref="E5:E8" xr:uid="{00000000-0002-0000-0500-000000000000}">
      <formula1>"public,privé"</formula1>
    </dataValidation>
  </dataValidations>
  <pageMargins left="0.59055118110236227" right="0.59055118110236227" top="0.59055118110236227" bottom="0.78740157480314965" header="0.39370078740157483" footer="0.59055118110236227"/>
  <pageSetup paperSize="9" scale="5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euil6">
    <tabColor theme="8" tint="0.39997558519241921"/>
    <pageSetUpPr fitToPage="1"/>
  </sheetPr>
  <dimension ref="B1:L22"/>
  <sheetViews>
    <sheetView showGridLines="0" showZeros="0" topLeftCell="B1" zoomScale="90" zoomScaleNormal="90" workbookViewId="0">
      <pane ySplit="1" topLeftCell="A2" activePane="bottomLeft" state="frozenSplit"/>
      <selection activeCell="A2" sqref="A2"/>
      <selection pane="bottomLeft" activeCell="C5" sqref="C5:D5"/>
    </sheetView>
  </sheetViews>
  <sheetFormatPr baseColWidth="10" defaultRowHeight="12.75" x14ac:dyDescent="0.2"/>
  <cols>
    <col min="1" max="1" width="3.7109375" style="42" customWidth="1"/>
    <col min="2" max="2" width="31.42578125" style="45" customWidth="1"/>
    <col min="3" max="3" width="18" style="42" customWidth="1"/>
    <col min="4" max="4" width="15.28515625" style="42" bestFit="1" customWidth="1"/>
    <col min="5" max="5" width="18" style="42" customWidth="1"/>
    <col min="6" max="6" width="11.42578125" style="42"/>
    <col min="7" max="7" width="18" style="42" customWidth="1"/>
    <col min="8" max="8" width="11.42578125" style="42"/>
    <col min="9" max="9" width="18" style="42" customWidth="1"/>
    <col min="10" max="10" width="11.42578125" style="42"/>
    <col min="11" max="11" width="23.7109375" style="42" customWidth="1"/>
    <col min="12" max="12" width="17.28515625" style="42" customWidth="1"/>
    <col min="13" max="16384" width="11.42578125" style="42"/>
  </cols>
  <sheetData>
    <row r="1" spans="2:12" ht="25.5" x14ac:dyDescent="0.35">
      <c r="B1" s="41" t="s">
        <v>27</v>
      </c>
    </row>
    <row r="3" spans="2:12" ht="21" thickBot="1" x14ac:dyDescent="0.35">
      <c r="B3" s="43"/>
    </row>
    <row r="4" spans="2:12" ht="19.5" customHeight="1" thickBot="1" x14ac:dyDescent="0.25">
      <c r="B4" s="44"/>
      <c r="C4" s="250" t="s">
        <v>4</v>
      </c>
      <c r="D4" s="251"/>
      <c r="E4" s="252" t="s">
        <v>5</v>
      </c>
      <c r="F4" s="251"/>
      <c r="G4" s="252" t="s">
        <v>6</v>
      </c>
      <c r="H4" s="251"/>
      <c r="I4" s="252" t="s">
        <v>7</v>
      </c>
      <c r="J4" s="253"/>
      <c r="K4" s="249"/>
      <c r="L4" s="249"/>
    </row>
    <row r="5" spans="2:12" ht="24.75" customHeight="1" thickBot="1" x14ac:dyDescent="0.25">
      <c r="B5" s="116" t="s">
        <v>12</v>
      </c>
      <c r="C5" s="259"/>
      <c r="D5" s="255"/>
      <c r="E5" s="254"/>
      <c r="F5" s="255"/>
      <c r="G5" s="254"/>
      <c r="H5" s="255"/>
      <c r="I5" s="254"/>
      <c r="J5" s="258"/>
      <c r="K5" s="256" t="s">
        <v>1</v>
      </c>
      <c r="L5" s="257"/>
    </row>
    <row r="6" spans="2:12" s="53" customFormat="1" ht="25.5" customHeight="1" x14ac:dyDescent="0.2">
      <c r="B6" s="117" t="s">
        <v>0</v>
      </c>
      <c r="C6" s="94" t="s">
        <v>3</v>
      </c>
      <c r="D6" s="95" t="s">
        <v>2</v>
      </c>
      <c r="E6" s="95" t="s">
        <v>3</v>
      </c>
      <c r="F6" s="95" t="s">
        <v>2</v>
      </c>
      <c r="G6" s="95" t="s">
        <v>3</v>
      </c>
      <c r="H6" s="95" t="s">
        <v>2</v>
      </c>
      <c r="I6" s="95" t="s">
        <v>3</v>
      </c>
      <c r="J6" s="96" t="s">
        <v>2</v>
      </c>
      <c r="K6" s="99" t="s">
        <v>3</v>
      </c>
      <c r="L6" s="100" t="s">
        <v>47</v>
      </c>
    </row>
    <row r="7" spans="2:12" ht="37.5" customHeight="1" x14ac:dyDescent="0.2">
      <c r="B7" s="97" t="s">
        <v>84</v>
      </c>
      <c r="C7" s="92">
        <f>'1A-1'!$F$18</f>
        <v>0</v>
      </c>
      <c r="D7" s="84" t="e">
        <f>C7/C$12</f>
        <v>#DIV/0!</v>
      </c>
      <c r="E7" s="83">
        <f>'1A-1'!$F$28</f>
        <v>0</v>
      </c>
      <c r="F7" s="84" t="e">
        <f>E7/E$12</f>
        <v>#DIV/0!</v>
      </c>
      <c r="G7" s="83">
        <f>'1A-1'!$F$38</f>
        <v>0</v>
      </c>
      <c r="H7" s="84" t="e">
        <f>G7/G$12</f>
        <v>#DIV/0!</v>
      </c>
      <c r="I7" s="83">
        <f>'1A-1'!$F$48</f>
        <v>0</v>
      </c>
      <c r="J7" s="86" t="e">
        <f>I7/I$12</f>
        <v>#DIV/0!</v>
      </c>
      <c r="K7" s="90">
        <f>I7+G7+E7+C7</f>
        <v>0</v>
      </c>
      <c r="L7" s="91" t="e">
        <f>K7/K$12</f>
        <v>#DIV/0!</v>
      </c>
    </row>
    <row r="8" spans="2:12" ht="37.5" customHeight="1" x14ac:dyDescent="0.2">
      <c r="B8" s="97" t="s">
        <v>73</v>
      </c>
      <c r="C8" s="92">
        <f>'1A-2'!$D$11</f>
        <v>0</v>
      </c>
      <c r="D8" s="84" t="e">
        <f>C8/C$12</f>
        <v>#DIV/0!</v>
      </c>
      <c r="E8" s="83">
        <f>'1A-2'!$E$11</f>
        <v>0</v>
      </c>
      <c r="F8" s="84" t="e">
        <f>E8/E$12</f>
        <v>#DIV/0!</v>
      </c>
      <c r="G8" s="83">
        <f>'1A-2'!$F$11</f>
        <v>0</v>
      </c>
      <c r="H8" s="84" t="e">
        <f>G8/G$12</f>
        <v>#DIV/0!</v>
      </c>
      <c r="I8" s="83">
        <f>'1A-2'!$G$11</f>
        <v>0</v>
      </c>
      <c r="J8" s="86" t="e">
        <f>I8/I$12</f>
        <v>#DIV/0!</v>
      </c>
      <c r="K8" s="90">
        <f>I8+G8+E8+C8</f>
        <v>0</v>
      </c>
      <c r="L8" s="91" t="e">
        <f>K8/K$12</f>
        <v>#DIV/0!</v>
      </c>
    </row>
    <row r="9" spans="2:12" s="85" customFormat="1" ht="37.5" customHeight="1" x14ac:dyDescent="0.2">
      <c r="B9" s="97" t="s">
        <v>76</v>
      </c>
      <c r="C9" s="92">
        <f>'1A-3'!D12</f>
        <v>0</v>
      </c>
      <c r="D9" s="84" t="e">
        <f>C9/C$12</f>
        <v>#DIV/0!</v>
      </c>
      <c r="E9" s="92">
        <f>'1A-3'!E12</f>
        <v>0</v>
      </c>
      <c r="F9" s="84" t="e">
        <f>E9/E$12</f>
        <v>#DIV/0!</v>
      </c>
      <c r="G9" s="92">
        <f>'1A-3'!F12</f>
        <v>0</v>
      </c>
      <c r="H9" s="84" t="e">
        <f>G9/G$12</f>
        <v>#DIV/0!</v>
      </c>
      <c r="I9" s="92">
        <f>'1A-3'!G12</f>
        <v>0</v>
      </c>
      <c r="J9" s="86" t="e">
        <f>I9/I$12</f>
        <v>#DIV/0!</v>
      </c>
      <c r="K9" s="90">
        <f>I9+G9+E9+C9</f>
        <v>0</v>
      </c>
      <c r="L9" s="91" t="e">
        <f>K9/K$12</f>
        <v>#DIV/0!</v>
      </c>
    </row>
    <row r="10" spans="2:12" s="85" customFormat="1" ht="37.5" customHeight="1" x14ac:dyDescent="0.2">
      <c r="B10" s="97" t="s">
        <v>25</v>
      </c>
      <c r="C10" s="92">
        <f>0.25*(C7+C9)</f>
        <v>0</v>
      </c>
      <c r="D10" s="84" t="e">
        <f>C10/C$12</f>
        <v>#DIV/0!</v>
      </c>
      <c r="E10" s="83">
        <f>0.25*(E7+E9)</f>
        <v>0</v>
      </c>
      <c r="F10" s="84" t="e">
        <f>E10/E$12</f>
        <v>#DIV/0!</v>
      </c>
      <c r="G10" s="83">
        <f>0.25*(G7+G9)</f>
        <v>0</v>
      </c>
      <c r="H10" s="84" t="e">
        <f>G10/G$12</f>
        <v>#DIV/0!</v>
      </c>
      <c r="I10" s="83">
        <f>0.25*(I7+I9)</f>
        <v>0</v>
      </c>
      <c r="J10" s="86" t="e">
        <f>I10/I$12</f>
        <v>#DIV/0!</v>
      </c>
      <c r="K10" s="90">
        <f>I10+G10+E10+C10</f>
        <v>0</v>
      </c>
      <c r="L10" s="91" t="e">
        <f>K10/K$12</f>
        <v>#DIV/0!</v>
      </c>
    </row>
    <row r="11" spans="2:12" ht="37.5" customHeight="1" thickBot="1" x14ac:dyDescent="0.25">
      <c r="B11" s="98" t="s">
        <v>26</v>
      </c>
      <c r="C11" s="93">
        <f>'1A-4'!F11</f>
        <v>0</v>
      </c>
      <c r="D11" s="84" t="e">
        <f>C11/C$12</f>
        <v>#DIV/0!</v>
      </c>
      <c r="E11" s="87">
        <f>'1A-4'!G11</f>
        <v>0</v>
      </c>
      <c r="F11" s="88" t="e">
        <f>E11/E$12</f>
        <v>#DIV/0!</v>
      </c>
      <c r="G11" s="87">
        <f>'1A-4'!H11</f>
        <v>0</v>
      </c>
      <c r="H11" s="88" t="e">
        <f>G11/G$12</f>
        <v>#DIV/0!</v>
      </c>
      <c r="I11" s="87">
        <f>'1A-4'!I11</f>
        <v>0</v>
      </c>
      <c r="J11" s="89" t="e">
        <f>I11/I$12</f>
        <v>#DIV/0!</v>
      </c>
      <c r="K11" s="90">
        <f>I11+G11+E11+C11</f>
        <v>0</v>
      </c>
      <c r="L11" s="91" t="e">
        <f>K11/K$12</f>
        <v>#DIV/0!</v>
      </c>
    </row>
    <row r="12" spans="2:12" s="53" customFormat="1" ht="37.5" customHeight="1" thickBot="1" x14ac:dyDescent="0.25">
      <c r="B12" s="118" t="s">
        <v>13</v>
      </c>
      <c r="C12" s="115">
        <f>SUM(C7:C11)</f>
        <v>0</v>
      </c>
      <c r="D12" s="111" t="e">
        <f t="shared" ref="D12:L12" si="0">SUM(D7:D11)</f>
        <v>#DIV/0!</v>
      </c>
      <c r="E12" s="110">
        <f t="shared" si="0"/>
        <v>0</v>
      </c>
      <c r="F12" s="111" t="e">
        <f t="shared" si="0"/>
        <v>#DIV/0!</v>
      </c>
      <c r="G12" s="110">
        <f t="shared" si="0"/>
        <v>0</v>
      </c>
      <c r="H12" s="111" t="e">
        <f t="shared" si="0"/>
        <v>#DIV/0!</v>
      </c>
      <c r="I12" s="110">
        <f t="shared" si="0"/>
        <v>0</v>
      </c>
      <c r="J12" s="112" t="e">
        <f t="shared" si="0"/>
        <v>#DIV/0!</v>
      </c>
      <c r="K12" s="113">
        <f t="shared" si="0"/>
        <v>0</v>
      </c>
      <c r="L12" s="114" t="e">
        <f t="shared" si="0"/>
        <v>#DIV/0!</v>
      </c>
    </row>
    <row r="13" spans="2:12" ht="10.5" customHeight="1" x14ac:dyDescent="0.2">
      <c r="B13" s="42"/>
    </row>
    <row r="22" spans="9:9" x14ac:dyDescent="0.2">
      <c r="I22" s="147"/>
    </row>
  </sheetData>
  <mergeCells count="10">
    <mergeCell ref="G5:H5"/>
    <mergeCell ref="E5:F5"/>
    <mergeCell ref="K5:L5"/>
    <mergeCell ref="I5:J5"/>
    <mergeCell ref="C5:D5"/>
    <mergeCell ref="K4:L4"/>
    <mergeCell ref="C4:D4"/>
    <mergeCell ref="E4:F4"/>
    <mergeCell ref="G4:H4"/>
    <mergeCell ref="I4:J4"/>
  </mergeCells>
  <phoneticPr fontId="9"/>
  <pageMargins left="0.59055118110236227" right="0.59055118110236227" top="0.59055118110236227" bottom="0.78740157480314965" header="0.39370078740157483" footer="0.59055118110236227"/>
  <pageSetup paperSize="9" scale="67"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euil15">
    <tabColor theme="8" tint="0.39997558519241921"/>
    <pageSetUpPr fitToPage="1"/>
  </sheetPr>
  <dimension ref="A1:Q36"/>
  <sheetViews>
    <sheetView showGridLines="0" showZeros="0" zoomScale="90" zoomScaleNormal="90" workbookViewId="0">
      <pane ySplit="1" topLeftCell="A2" activePane="bottomLeft" state="frozenSplit"/>
      <selection activeCell="A2" sqref="A2"/>
      <selection pane="bottomLeft" activeCell="A7" sqref="A7"/>
    </sheetView>
  </sheetViews>
  <sheetFormatPr baseColWidth="10" defaultRowHeight="12.75" x14ac:dyDescent="0.2"/>
  <cols>
    <col min="1" max="1" width="47.7109375" style="1" customWidth="1"/>
    <col min="2" max="2" width="22.28515625" customWidth="1"/>
    <col min="3" max="3" width="14.28515625" style="77" bestFit="1" customWidth="1"/>
    <col min="4" max="4" width="31.7109375" style="77" customWidth="1"/>
    <col min="5" max="5" width="19.7109375" style="77" customWidth="1"/>
    <col min="6" max="6" width="22.42578125" customWidth="1"/>
    <col min="7" max="7" width="26.42578125" customWidth="1"/>
    <col min="8" max="8" width="14.7109375" customWidth="1"/>
    <col min="9" max="9" width="11.7109375" bestFit="1" customWidth="1"/>
    <col min="10" max="10" width="14.7109375" customWidth="1"/>
    <col min="11" max="11" width="11.7109375" bestFit="1" customWidth="1"/>
    <col min="12" max="12" width="14.85546875" customWidth="1"/>
    <col min="13" max="13" width="17.28515625" customWidth="1"/>
  </cols>
  <sheetData>
    <row r="1" spans="1:7" ht="25.5" x14ac:dyDescent="0.35">
      <c r="A1" s="41" t="s">
        <v>46</v>
      </c>
    </row>
    <row r="2" spans="1:7" ht="13.5" thickBot="1" x14ac:dyDescent="0.25">
      <c r="A2" s="34"/>
    </row>
    <row r="3" spans="1:7" ht="22.5" customHeight="1" thickBot="1" x14ac:dyDescent="0.25">
      <c r="A3" s="201"/>
      <c r="B3" s="276" t="s">
        <v>1</v>
      </c>
      <c r="C3" s="277"/>
      <c r="D3" s="277"/>
      <c r="E3" s="277"/>
      <c r="F3" s="278"/>
    </row>
    <row r="4" spans="1:7" ht="21.75" customHeight="1" thickBot="1" x14ac:dyDescent="0.25">
      <c r="A4" s="202" t="s">
        <v>32</v>
      </c>
      <c r="B4" s="223" t="s">
        <v>3</v>
      </c>
      <c r="C4" s="224" t="s">
        <v>47</v>
      </c>
      <c r="D4" s="227"/>
      <c r="E4" s="225" t="s">
        <v>3</v>
      </c>
      <c r="F4" s="226" t="s">
        <v>47</v>
      </c>
    </row>
    <row r="5" spans="1:7" ht="33" customHeight="1" thickBot="1" x14ac:dyDescent="0.25">
      <c r="A5" s="211" t="s">
        <v>63</v>
      </c>
      <c r="B5" s="231"/>
      <c r="C5" s="131" t="str">
        <f>IF(B5="","-",B5/B$22)</f>
        <v>-</v>
      </c>
      <c r="D5" s="146" t="s">
        <v>63</v>
      </c>
      <c r="E5" s="133">
        <f>B5</f>
        <v>0</v>
      </c>
      <c r="F5" s="131" t="e">
        <f>IF(E5="","-",E5/B$22)</f>
        <v>#DIV/0!</v>
      </c>
    </row>
    <row r="6" spans="1:7" s="22" customFormat="1" ht="22.5" customHeight="1" x14ac:dyDescent="0.2">
      <c r="A6" s="212" t="s">
        <v>43</v>
      </c>
      <c r="B6" s="203"/>
      <c r="C6" s="124"/>
      <c r="D6" s="272" t="s">
        <v>58</v>
      </c>
      <c r="E6" s="284">
        <f>SUM(B7:B13)</f>
        <v>0</v>
      </c>
      <c r="F6" s="269" t="e">
        <f>IF(E6="","-",E6/B$22)</f>
        <v>#DIV/0!</v>
      </c>
    </row>
    <row r="7" spans="1:7" ht="22.5" customHeight="1" x14ac:dyDescent="0.2">
      <c r="A7" s="213"/>
      <c r="B7" s="204"/>
      <c r="C7" s="125" t="str">
        <f t="shared" ref="C7:C13" si="0">IF(B7="","-",B7/B$22)</f>
        <v>-</v>
      </c>
      <c r="D7" s="279"/>
      <c r="E7" s="285"/>
      <c r="F7" s="270"/>
      <c r="G7" s="282"/>
    </row>
    <row r="8" spans="1:7" ht="22.5" customHeight="1" x14ac:dyDescent="0.2">
      <c r="A8" s="213"/>
      <c r="B8" s="204"/>
      <c r="C8" s="125" t="str">
        <f t="shared" si="0"/>
        <v>-</v>
      </c>
      <c r="D8" s="279"/>
      <c r="E8" s="285"/>
      <c r="F8" s="270"/>
      <c r="G8" s="283"/>
    </row>
    <row r="9" spans="1:7" ht="22.5" customHeight="1" x14ac:dyDescent="0.2">
      <c r="A9" s="213"/>
      <c r="B9" s="204"/>
      <c r="C9" s="125" t="str">
        <f t="shared" si="0"/>
        <v>-</v>
      </c>
      <c r="D9" s="279"/>
      <c r="E9" s="285"/>
      <c r="F9" s="270"/>
      <c r="G9" s="283"/>
    </row>
    <row r="10" spans="1:7" ht="22.5" customHeight="1" x14ac:dyDescent="0.2">
      <c r="A10" s="213"/>
      <c r="B10" s="204"/>
      <c r="C10" s="125" t="str">
        <f t="shared" si="0"/>
        <v>-</v>
      </c>
      <c r="D10" s="279"/>
      <c r="E10" s="285"/>
      <c r="F10" s="270"/>
      <c r="G10" s="283"/>
    </row>
    <row r="11" spans="1:7" ht="22.5" customHeight="1" x14ac:dyDescent="0.2">
      <c r="A11" s="213"/>
      <c r="B11" s="204"/>
      <c r="C11" s="125" t="str">
        <f t="shared" si="0"/>
        <v>-</v>
      </c>
      <c r="D11" s="279"/>
      <c r="E11" s="285"/>
      <c r="F11" s="270"/>
      <c r="G11" s="283"/>
    </row>
    <row r="12" spans="1:7" ht="22.5" customHeight="1" x14ac:dyDescent="0.2">
      <c r="A12" s="213"/>
      <c r="B12" s="204"/>
      <c r="C12" s="125" t="str">
        <f t="shared" si="0"/>
        <v>-</v>
      </c>
      <c r="D12" s="279"/>
      <c r="E12" s="285"/>
      <c r="F12" s="270"/>
      <c r="G12" s="283"/>
    </row>
    <row r="13" spans="1:7" ht="22.5" customHeight="1" thickBot="1" x14ac:dyDescent="0.25">
      <c r="A13" s="214"/>
      <c r="B13" s="205"/>
      <c r="C13" s="125" t="str">
        <f t="shared" si="0"/>
        <v>-</v>
      </c>
      <c r="D13" s="280"/>
      <c r="E13" s="286"/>
      <c r="F13" s="271"/>
      <c r="G13" s="283"/>
    </row>
    <row r="14" spans="1:7" s="22" customFormat="1" ht="22.5" customHeight="1" x14ac:dyDescent="0.2">
      <c r="A14" s="215" t="s">
        <v>42</v>
      </c>
      <c r="B14" s="206"/>
      <c r="C14" s="126"/>
      <c r="D14" s="272" t="s">
        <v>59</v>
      </c>
      <c r="E14" s="284">
        <f>SUM(B15:B17)</f>
        <v>0</v>
      </c>
      <c r="F14" s="269" t="e">
        <f>IF(E14="","-",E14/B$22)</f>
        <v>#DIV/0!</v>
      </c>
      <c r="G14" s="283"/>
    </row>
    <row r="15" spans="1:7" ht="22.5" customHeight="1" x14ac:dyDescent="0.2">
      <c r="A15" s="216"/>
      <c r="B15" s="207"/>
      <c r="C15" s="127" t="str">
        <f>IF(B15="","-",B15/B$22)</f>
        <v>-</v>
      </c>
      <c r="D15" s="279"/>
      <c r="E15" s="287"/>
      <c r="F15" s="270"/>
      <c r="G15" s="283"/>
    </row>
    <row r="16" spans="1:7" ht="22.5" customHeight="1" x14ac:dyDescent="0.2">
      <c r="A16" s="217"/>
      <c r="B16" s="204"/>
      <c r="C16" s="127" t="str">
        <f>IF(B16="","-",B16/B$22)</f>
        <v>-</v>
      </c>
      <c r="D16" s="279"/>
      <c r="E16" s="287"/>
      <c r="F16" s="270"/>
      <c r="G16" s="283"/>
    </row>
    <row r="17" spans="1:17" ht="22.5" customHeight="1" thickBot="1" x14ac:dyDescent="0.25">
      <c r="A17" s="218"/>
      <c r="B17" s="205"/>
      <c r="C17" s="199" t="str">
        <f>IF(B17="","-",B17/B$22)</f>
        <v>-</v>
      </c>
      <c r="D17" s="280"/>
      <c r="E17" s="288"/>
      <c r="F17" s="271"/>
      <c r="G17" s="283"/>
    </row>
    <row r="18" spans="1:17" ht="22.5" customHeight="1" thickBot="1" x14ac:dyDescent="0.25">
      <c r="A18" s="219" t="s">
        <v>56</v>
      </c>
      <c r="B18" s="200">
        <f>'1A-Dépenses'!K12-SUM(B5,B7:B13,B15:B17,B20:B21)</f>
        <v>0</v>
      </c>
      <c r="C18" s="131" t="e">
        <f>IF(B18="","-",B18/B$22)</f>
        <v>#DIV/0!</v>
      </c>
      <c r="D18" s="148" t="s">
        <v>56</v>
      </c>
      <c r="E18" s="197">
        <f>B18</f>
        <v>0</v>
      </c>
      <c r="F18" s="198" t="e">
        <f>IF(E18="","-",E18/B$22)</f>
        <v>#DIV/0!</v>
      </c>
      <c r="G18" s="108"/>
    </row>
    <row r="19" spans="1:17" ht="22.5" customHeight="1" x14ac:dyDescent="0.2">
      <c r="A19" s="215" t="s">
        <v>57</v>
      </c>
      <c r="B19" s="208"/>
      <c r="C19" s="128"/>
      <c r="D19" s="272" t="s">
        <v>57</v>
      </c>
      <c r="E19" s="284">
        <f>SUM(B20:B21)</f>
        <v>0</v>
      </c>
      <c r="F19" s="269" t="e">
        <f>IF(E19="","-",E19/B$22)</f>
        <v>#DIV/0!</v>
      </c>
      <c r="G19" s="108"/>
    </row>
    <row r="20" spans="1:17" ht="22.5" customHeight="1" x14ac:dyDescent="0.2">
      <c r="A20" s="220" t="s">
        <v>30</v>
      </c>
      <c r="B20" s="209" t="str">
        <f>IF('1A-4'!J9=0,"",'1A-4'!J9)</f>
        <v/>
      </c>
      <c r="C20" s="125" t="str">
        <f>IF(B20="","-",B20/B$22)</f>
        <v>-</v>
      </c>
      <c r="D20" s="273"/>
      <c r="E20" s="287"/>
      <c r="F20" s="270"/>
    </row>
    <row r="21" spans="1:17" ht="22.5" customHeight="1" thickBot="1" x14ac:dyDescent="0.25">
      <c r="A21" s="221" t="s">
        <v>31</v>
      </c>
      <c r="B21" s="209" t="str">
        <f>IF('1A-4'!J10=0,"",'1A-4'!J10)</f>
        <v/>
      </c>
      <c r="C21" s="129" t="str">
        <f>IF(B21="","-",B21/B$22)</f>
        <v>-</v>
      </c>
      <c r="D21" s="274"/>
      <c r="E21" s="288"/>
      <c r="F21" s="271"/>
    </row>
    <row r="22" spans="1:17" ht="31.5" customHeight="1" thickBot="1" x14ac:dyDescent="0.25">
      <c r="A22" s="222" t="s">
        <v>33</v>
      </c>
      <c r="B22" s="210">
        <f>SUM(B5:B21)</f>
        <v>0</v>
      </c>
      <c r="C22" s="132" t="e">
        <f>SUM(C5:C21)</f>
        <v>#DIV/0!</v>
      </c>
      <c r="D22" s="130"/>
      <c r="E22" s="134">
        <f>SUM(E5:E21)</f>
        <v>0</v>
      </c>
      <c r="F22" s="132" t="e">
        <f>SUM(F5:F21)</f>
        <v>#DIV/0!</v>
      </c>
    </row>
    <row r="23" spans="1:17" ht="17.25" customHeight="1" x14ac:dyDescent="0.2">
      <c r="A23" s="4"/>
      <c r="B23" s="16"/>
      <c r="C23" s="78"/>
      <c r="D23" s="78"/>
      <c r="E23" s="78"/>
      <c r="F23" s="5"/>
      <c r="G23" s="17"/>
      <c r="H23" s="5"/>
      <c r="I23" s="17"/>
      <c r="J23" s="5"/>
      <c r="K23" s="17"/>
      <c r="L23" s="5"/>
      <c r="M23" s="17"/>
    </row>
    <row r="24" spans="1:17" ht="76.5" customHeight="1" x14ac:dyDescent="0.2">
      <c r="A24" s="281" t="s">
        <v>85</v>
      </c>
      <c r="B24" s="281"/>
      <c r="C24" s="281"/>
      <c r="D24" s="281"/>
      <c r="E24" s="281"/>
      <c r="F24" s="281"/>
      <c r="G24" s="139"/>
      <c r="H24" s="139"/>
      <c r="I24" s="139"/>
      <c r="J24" s="139"/>
      <c r="K24" s="139"/>
      <c r="L24" s="139"/>
      <c r="M24" s="139"/>
      <c r="N24" s="15"/>
      <c r="O24" s="15"/>
      <c r="P24" s="15"/>
      <c r="Q24" s="15"/>
    </row>
    <row r="25" spans="1:17" ht="39" customHeight="1" x14ac:dyDescent="0.2">
      <c r="A25" s="275" t="s">
        <v>44</v>
      </c>
      <c r="B25" s="275"/>
      <c r="C25" s="275"/>
      <c r="D25" s="275"/>
      <c r="E25" s="275"/>
      <c r="F25" s="275"/>
    </row>
    <row r="27" spans="1:17" x14ac:dyDescent="0.2">
      <c r="A27" s="260"/>
      <c r="B27" s="261"/>
      <c r="C27" s="261"/>
      <c r="D27" s="261"/>
      <c r="E27" s="261"/>
      <c r="F27" s="262"/>
      <c r="G27" s="123"/>
      <c r="H27" s="123"/>
      <c r="I27" s="123"/>
      <c r="J27" s="123"/>
      <c r="K27" s="123"/>
      <c r="L27" s="123"/>
      <c r="M27" s="123"/>
    </row>
    <row r="28" spans="1:17" x14ac:dyDescent="0.2">
      <c r="A28" s="263"/>
      <c r="B28" s="264"/>
      <c r="C28" s="264"/>
      <c r="D28" s="264"/>
      <c r="E28" s="264"/>
      <c r="F28" s="265"/>
      <c r="G28" s="123"/>
      <c r="H28" s="123"/>
      <c r="I28" s="123"/>
      <c r="J28" s="123"/>
      <c r="K28" s="123"/>
      <c r="L28" s="123"/>
      <c r="M28" s="123"/>
    </row>
    <row r="29" spans="1:17" x14ac:dyDescent="0.2">
      <c r="A29" s="263"/>
      <c r="B29" s="264"/>
      <c r="C29" s="264"/>
      <c r="D29" s="264"/>
      <c r="E29" s="264"/>
      <c r="F29" s="265"/>
      <c r="G29" s="123"/>
      <c r="H29" s="123"/>
      <c r="I29" s="123"/>
      <c r="J29" s="123"/>
      <c r="K29" s="123"/>
      <c r="L29" s="123"/>
      <c r="M29" s="123"/>
    </row>
    <row r="30" spans="1:17" x14ac:dyDescent="0.2">
      <c r="A30" s="263"/>
      <c r="B30" s="264"/>
      <c r="C30" s="264"/>
      <c r="D30" s="264"/>
      <c r="E30" s="264"/>
      <c r="F30" s="265"/>
      <c r="G30" s="123"/>
      <c r="H30" s="123"/>
      <c r="I30" s="123"/>
      <c r="J30" s="123"/>
      <c r="K30" s="123"/>
      <c r="L30" s="123"/>
      <c r="M30" s="123"/>
    </row>
    <row r="31" spans="1:17" x14ac:dyDescent="0.2">
      <c r="A31" s="263"/>
      <c r="B31" s="264"/>
      <c r="C31" s="264"/>
      <c r="D31" s="264"/>
      <c r="E31" s="264"/>
      <c r="F31" s="265"/>
      <c r="G31" s="123"/>
      <c r="H31" s="123"/>
      <c r="I31" s="123"/>
      <c r="J31" s="123"/>
      <c r="K31" s="123"/>
      <c r="L31" s="123"/>
      <c r="M31" s="123"/>
    </row>
    <row r="32" spans="1:17" x14ac:dyDescent="0.2">
      <c r="A32" s="263"/>
      <c r="B32" s="264"/>
      <c r="C32" s="264"/>
      <c r="D32" s="264"/>
      <c r="E32" s="264"/>
      <c r="F32" s="265"/>
      <c r="G32" s="123"/>
      <c r="H32" s="123"/>
      <c r="I32" s="123"/>
      <c r="J32" s="123"/>
      <c r="K32" s="123"/>
      <c r="L32" s="123"/>
      <c r="M32" s="123"/>
    </row>
    <row r="33" spans="1:13" x14ac:dyDescent="0.2">
      <c r="A33" s="263"/>
      <c r="B33" s="264"/>
      <c r="C33" s="264"/>
      <c r="D33" s="264"/>
      <c r="E33" s="264"/>
      <c r="F33" s="265"/>
      <c r="G33" s="123"/>
      <c r="H33" s="123"/>
      <c r="I33" s="123"/>
      <c r="J33" s="123"/>
      <c r="K33" s="123"/>
      <c r="L33" s="123"/>
      <c r="M33" s="123"/>
    </row>
    <row r="34" spans="1:13" x14ac:dyDescent="0.2">
      <c r="A34" s="263"/>
      <c r="B34" s="264"/>
      <c r="C34" s="264"/>
      <c r="D34" s="264"/>
      <c r="E34" s="264"/>
      <c r="F34" s="265"/>
      <c r="G34" s="123"/>
      <c r="H34" s="123"/>
      <c r="I34" s="123"/>
      <c r="J34" s="123"/>
      <c r="K34" s="123"/>
      <c r="L34" s="123"/>
      <c r="M34" s="123"/>
    </row>
    <row r="35" spans="1:13" x14ac:dyDescent="0.2">
      <c r="A35" s="266"/>
      <c r="B35" s="267"/>
      <c r="C35" s="267"/>
      <c r="D35" s="267"/>
      <c r="E35" s="267"/>
      <c r="F35" s="268"/>
      <c r="G35" s="123"/>
      <c r="H35" s="123"/>
      <c r="I35" s="123"/>
      <c r="J35" s="123"/>
      <c r="K35" s="123"/>
      <c r="L35" s="123"/>
      <c r="M35" s="123"/>
    </row>
    <row r="36" spans="1:13" x14ac:dyDescent="0.2">
      <c r="A36" s="123"/>
      <c r="B36" s="123"/>
      <c r="C36" s="123"/>
      <c r="D36" s="123"/>
      <c r="E36" s="123"/>
      <c r="F36" s="123"/>
      <c r="G36" s="123"/>
      <c r="H36" s="123"/>
      <c r="I36" s="123"/>
      <c r="J36" s="123"/>
      <c r="K36" s="123"/>
      <c r="L36" s="123"/>
      <c r="M36" s="123"/>
    </row>
  </sheetData>
  <mergeCells count="14">
    <mergeCell ref="B3:F3"/>
    <mergeCell ref="D6:D13"/>
    <mergeCell ref="D14:D17"/>
    <mergeCell ref="A24:F24"/>
    <mergeCell ref="G7:G17"/>
    <mergeCell ref="E6:E13"/>
    <mergeCell ref="E14:E17"/>
    <mergeCell ref="E19:E21"/>
    <mergeCell ref="F6:F13"/>
    <mergeCell ref="A27:F35"/>
    <mergeCell ref="F19:F21"/>
    <mergeCell ref="F14:F17"/>
    <mergeCell ref="D19:D21"/>
    <mergeCell ref="A25:F25"/>
  </mergeCells>
  <phoneticPr fontId="9"/>
  <pageMargins left="0.59055118110236227" right="0.59055118110236227" top="0.59055118110236227" bottom="0.78740157480314965" header="0.39370078740157483" footer="0.59055118110236227"/>
  <pageSetup paperSize="9" scale="5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5</vt:i4>
      </vt:variant>
    </vt:vector>
  </HeadingPairs>
  <TitlesOfParts>
    <vt:vector size="13" baseType="lpstr">
      <vt:lpstr>En tête</vt:lpstr>
      <vt:lpstr>Notice</vt:lpstr>
      <vt:lpstr>1A-1</vt:lpstr>
      <vt:lpstr>1A-2</vt:lpstr>
      <vt:lpstr>1A-3</vt:lpstr>
      <vt:lpstr>1A-4</vt:lpstr>
      <vt:lpstr>1A-Dépenses</vt:lpstr>
      <vt:lpstr>1A-Ressources</vt:lpstr>
      <vt:lpstr>'1A-1'!Zone_d_impression</vt:lpstr>
      <vt:lpstr>'1A-2'!Zone_d_impression</vt:lpstr>
      <vt:lpstr>'1A-3'!Zone_d_impression</vt:lpstr>
      <vt:lpstr>'1A-4'!Zone_d_impression</vt:lpstr>
      <vt:lpstr>'1A-Ressources'!Zone_d_impression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crfc</dc:creator>
  <cp:lastModifiedBy>SANCHEZ Elvina</cp:lastModifiedBy>
  <cp:lastPrinted>2016-03-29T09:56:42Z</cp:lastPrinted>
  <dcterms:created xsi:type="dcterms:W3CDTF">2006-03-15T19:50:09Z</dcterms:created>
  <dcterms:modified xsi:type="dcterms:W3CDTF">2022-09-27T09:26:50Z</dcterms:modified>
</cp:coreProperties>
</file>