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V:\Direction_europe_rayonnement-international\02_FESI\02_13_SI\02_13_2_synergie\Synergie CDM\Exports CSV Tables\Modeles\LISTE BENEFICIAIRES\"/>
    </mc:Choice>
  </mc:AlternateContent>
  <xr:revisionPtr revIDLastSave="0" documentId="13_ncr:9_{632F5F58-A66B-4424-BCC5-CAAFE35EE1E3}" xr6:coauthVersionLast="47" xr6:coauthVersionMax="47" xr10:uidLastSave="{00000000-0000-0000-0000-000000000000}"/>
  <bookViews>
    <workbookView xWindow="-120" yWindow="-120" windowWidth="29040" windowHeight="15720" xr2:uid="{142E40E7-ED35-49CA-AD0E-D222EE08B873}"/>
  </bookViews>
  <sheets>
    <sheet name="Export des donnees operation_06" sheetId="1" r:id="rId1"/>
  </sheets>
  <definedNames>
    <definedName name="_xlnm._FilterDatabase" localSheetId="0" hidden="1">'Export des donnees operation_06'!#REF!</definedName>
  </definedNames>
  <calcPr calcId="0"/>
</workbook>
</file>

<file path=xl/calcChain.xml><?xml version="1.0" encoding="utf-8"?>
<calcChain xmlns="http://schemas.openxmlformats.org/spreadsheetml/2006/main">
  <c r="M3" i="1" l="1"/>
  <c r="M4" i="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M231" i="1"/>
  <c r="M232" i="1"/>
  <c r="M233" i="1"/>
  <c r="M234" i="1"/>
  <c r="M235" i="1"/>
  <c r="M236" i="1"/>
  <c r="M237" i="1"/>
  <c r="M238" i="1"/>
  <c r="M239" i="1"/>
  <c r="M240" i="1"/>
  <c r="M241" i="1"/>
  <c r="M242" i="1"/>
  <c r="M243" i="1"/>
  <c r="M244" i="1"/>
  <c r="M245" i="1"/>
  <c r="M246" i="1"/>
  <c r="M247" i="1"/>
  <c r="M248" i="1"/>
  <c r="M249" i="1"/>
  <c r="M250" i="1"/>
  <c r="M251" i="1"/>
  <c r="M252" i="1"/>
  <c r="M253" i="1"/>
  <c r="M254" i="1"/>
  <c r="M255" i="1"/>
  <c r="M256" i="1"/>
  <c r="M257" i="1"/>
  <c r="M258" i="1"/>
  <c r="M259" i="1"/>
  <c r="M260" i="1"/>
  <c r="M261" i="1"/>
  <c r="M262" i="1"/>
  <c r="M263" i="1"/>
  <c r="M264" i="1"/>
  <c r="M265" i="1"/>
  <c r="M266" i="1"/>
  <c r="M267" i="1"/>
  <c r="M268" i="1"/>
  <c r="M269" i="1"/>
  <c r="M270" i="1"/>
  <c r="M271" i="1"/>
  <c r="M272" i="1"/>
  <c r="M273" i="1"/>
  <c r="M274" i="1"/>
  <c r="M275" i="1"/>
  <c r="M276" i="1"/>
  <c r="M277" i="1"/>
  <c r="M278" i="1"/>
  <c r="M279" i="1"/>
  <c r="M280" i="1"/>
  <c r="M281" i="1"/>
  <c r="M282" i="1"/>
  <c r="M283" i="1"/>
  <c r="M284" i="1"/>
  <c r="M285" i="1"/>
  <c r="M286" i="1"/>
  <c r="M287" i="1"/>
  <c r="M288" i="1"/>
  <c r="M289" i="1"/>
  <c r="M290" i="1"/>
  <c r="M291" i="1"/>
  <c r="M292" i="1"/>
  <c r="M293" i="1"/>
  <c r="M294" i="1"/>
  <c r="M295" i="1"/>
  <c r="M296" i="1"/>
  <c r="M297" i="1"/>
  <c r="M298" i="1"/>
  <c r="M299" i="1"/>
  <c r="M300" i="1"/>
  <c r="M301" i="1"/>
  <c r="M302" i="1"/>
  <c r="M303" i="1"/>
  <c r="M304" i="1"/>
  <c r="M305" i="1"/>
  <c r="M306" i="1"/>
  <c r="M307" i="1"/>
  <c r="M308" i="1"/>
  <c r="M309" i="1"/>
  <c r="M310" i="1"/>
  <c r="M311" i="1"/>
  <c r="M312" i="1"/>
  <c r="M313" i="1"/>
  <c r="M314" i="1"/>
  <c r="M315" i="1"/>
  <c r="M316" i="1"/>
  <c r="M317" i="1"/>
  <c r="M318" i="1"/>
  <c r="M319" i="1"/>
  <c r="M320" i="1"/>
  <c r="M321" i="1"/>
  <c r="M322" i="1"/>
  <c r="M323" i="1"/>
  <c r="M324" i="1"/>
  <c r="M325" i="1"/>
  <c r="M326" i="1"/>
  <c r="M327" i="1"/>
  <c r="M328" i="1"/>
  <c r="M329" i="1"/>
  <c r="M330" i="1"/>
  <c r="M331" i="1"/>
  <c r="M332" i="1"/>
  <c r="M333" i="1"/>
  <c r="M334" i="1"/>
  <c r="M335" i="1"/>
  <c r="M336" i="1"/>
  <c r="M337" i="1"/>
  <c r="M338" i="1"/>
  <c r="M339" i="1"/>
  <c r="M340" i="1"/>
  <c r="M341" i="1"/>
  <c r="M342" i="1"/>
  <c r="M343" i="1"/>
  <c r="M344" i="1"/>
  <c r="M345" i="1"/>
  <c r="M346" i="1"/>
  <c r="M347" i="1"/>
  <c r="M348" i="1"/>
  <c r="M349" i="1"/>
  <c r="M350" i="1"/>
  <c r="M351" i="1"/>
  <c r="M352" i="1"/>
  <c r="M353" i="1"/>
  <c r="M354" i="1"/>
  <c r="M355" i="1"/>
  <c r="M356" i="1"/>
  <c r="M357" i="1"/>
  <c r="M358" i="1"/>
  <c r="M359" i="1"/>
  <c r="M360" i="1"/>
  <c r="M361" i="1"/>
  <c r="M362" i="1"/>
  <c r="M363" i="1"/>
  <c r="M364" i="1"/>
  <c r="M365" i="1"/>
  <c r="M366" i="1"/>
  <c r="M367" i="1"/>
  <c r="M368" i="1"/>
  <c r="M369" i="1"/>
  <c r="M370" i="1"/>
  <c r="M371" i="1"/>
  <c r="M372" i="1"/>
  <c r="M373" i="1"/>
  <c r="M374" i="1"/>
  <c r="M375" i="1"/>
  <c r="M376" i="1"/>
  <c r="M377" i="1"/>
  <c r="M378" i="1"/>
  <c r="M379" i="1"/>
  <c r="M380" i="1"/>
  <c r="M381" i="1"/>
  <c r="M382" i="1"/>
  <c r="M383" i="1"/>
  <c r="M384" i="1"/>
  <c r="M385" i="1"/>
  <c r="M386" i="1"/>
  <c r="M387" i="1"/>
  <c r="M388" i="1"/>
  <c r="M389" i="1"/>
  <c r="M390" i="1"/>
  <c r="M391" i="1"/>
  <c r="M392" i="1"/>
  <c r="M393" i="1"/>
  <c r="M394" i="1"/>
  <c r="M395" i="1"/>
  <c r="M396" i="1"/>
  <c r="M397" i="1"/>
  <c r="M398" i="1"/>
  <c r="M399" i="1"/>
  <c r="M400" i="1"/>
  <c r="M401" i="1"/>
  <c r="M402" i="1"/>
  <c r="M403" i="1"/>
  <c r="M404" i="1"/>
  <c r="M405" i="1"/>
  <c r="M406" i="1"/>
  <c r="M407" i="1"/>
  <c r="M408" i="1"/>
  <c r="M409" i="1"/>
  <c r="M410" i="1"/>
  <c r="M411" i="1"/>
  <c r="M412" i="1"/>
  <c r="M413" i="1"/>
  <c r="M414" i="1"/>
  <c r="M415" i="1"/>
  <c r="M416" i="1"/>
  <c r="M417" i="1"/>
  <c r="M418" i="1"/>
  <c r="M419" i="1"/>
  <c r="M420" i="1"/>
  <c r="M421" i="1"/>
  <c r="M422" i="1"/>
  <c r="M423" i="1"/>
  <c r="M424" i="1"/>
  <c r="M425" i="1"/>
  <c r="M426" i="1"/>
  <c r="M427" i="1"/>
  <c r="M428" i="1"/>
  <c r="M429" i="1"/>
  <c r="M430" i="1"/>
  <c r="M431" i="1"/>
  <c r="M432" i="1"/>
  <c r="M433" i="1"/>
  <c r="M434" i="1"/>
  <c r="M435" i="1"/>
  <c r="M436" i="1"/>
  <c r="M437" i="1"/>
  <c r="M438" i="1"/>
  <c r="M439" i="1"/>
  <c r="M440" i="1"/>
  <c r="M441" i="1"/>
  <c r="M442" i="1"/>
  <c r="M443" i="1"/>
  <c r="M444" i="1"/>
  <c r="M445" i="1"/>
  <c r="M446" i="1"/>
  <c r="M447" i="1"/>
  <c r="M448" i="1"/>
  <c r="M449" i="1"/>
  <c r="M450" i="1"/>
  <c r="M451" i="1"/>
  <c r="M452" i="1"/>
  <c r="M453" i="1"/>
  <c r="M454" i="1"/>
  <c r="M455" i="1"/>
  <c r="M456" i="1"/>
  <c r="M457" i="1"/>
  <c r="M458" i="1"/>
  <c r="M459" i="1"/>
  <c r="M460" i="1"/>
  <c r="M461" i="1"/>
  <c r="M462" i="1"/>
  <c r="M463" i="1"/>
  <c r="M464" i="1"/>
  <c r="M465" i="1"/>
  <c r="M466" i="1"/>
  <c r="M467" i="1"/>
  <c r="M468" i="1"/>
  <c r="M469" i="1"/>
  <c r="M470" i="1"/>
  <c r="M471" i="1"/>
  <c r="M472" i="1"/>
  <c r="M473" i="1"/>
  <c r="M474" i="1"/>
  <c r="M475" i="1"/>
  <c r="M476" i="1"/>
  <c r="M477" i="1"/>
  <c r="M478" i="1"/>
  <c r="M479" i="1"/>
  <c r="M480" i="1"/>
  <c r="M481" i="1"/>
  <c r="M482" i="1"/>
  <c r="M483" i="1"/>
  <c r="M484" i="1"/>
  <c r="M485" i="1"/>
  <c r="M486" i="1"/>
  <c r="M487" i="1"/>
  <c r="M488" i="1"/>
  <c r="M489" i="1"/>
  <c r="M490" i="1"/>
  <c r="M491" i="1"/>
  <c r="M492" i="1"/>
  <c r="M493" i="1"/>
  <c r="M494" i="1"/>
  <c r="M495" i="1"/>
  <c r="M496" i="1"/>
  <c r="M497" i="1"/>
  <c r="M498" i="1"/>
  <c r="M499" i="1"/>
  <c r="M500" i="1"/>
  <c r="M501" i="1"/>
  <c r="M502" i="1"/>
  <c r="M503" i="1"/>
  <c r="M504" i="1"/>
  <c r="M505" i="1"/>
  <c r="M506" i="1"/>
  <c r="M507" i="1"/>
  <c r="M508" i="1"/>
  <c r="M509" i="1"/>
  <c r="M510" i="1"/>
  <c r="M511" i="1"/>
  <c r="M512" i="1"/>
  <c r="M513" i="1"/>
  <c r="M514" i="1"/>
  <c r="M515" i="1"/>
  <c r="M516" i="1"/>
  <c r="M517" i="1"/>
  <c r="M518" i="1"/>
  <c r="M519" i="1"/>
  <c r="M520" i="1"/>
  <c r="M521" i="1"/>
  <c r="M522" i="1"/>
  <c r="M523" i="1"/>
  <c r="M524" i="1"/>
  <c r="M525" i="1"/>
  <c r="M526" i="1"/>
  <c r="M527" i="1"/>
  <c r="M528" i="1"/>
  <c r="M529" i="1"/>
  <c r="M530" i="1"/>
  <c r="M531" i="1"/>
  <c r="M532" i="1"/>
  <c r="M533" i="1"/>
  <c r="M534" i="1"/>
  <c r="M535" i="1"/>
  <c r="M536" i="1"/>
  <c r="M537" i="1"/>
  <c r="M538" i="1"/>
  <c r="M539" i="1"/>
  <c r="M540" i="1"/>
  <c r="M541" i="1"/>
  <c r="M542" i="1"/>
  <c r="M543" i="1"/>
  <c r="M544" i="1"/>
  <c r="M545" i="1"/>
  <c r="M546" i="1"/>
  <c r="M547" i="1"/>
  <c r="M548" i="1"/>
  <c r="M549" i="1"/>
  <c r="M550" i="1"/>
  <c r="M551" i="1"/>
  <c r="M552" i="1"/>
  <c r="M553" i="1"/>
  <c r="M554" i="1"/>
  <c r="M555" i="1"/>
  <c r="M556" i="1"/>
  <c r="M557" i="1"/>
  <c r="M558" i="1"/>
  <c r="M559" i="1"/>
  <c r="M560" i="1"/>
  <c r="M561" i="1"/>
  <c r="M562" i="1"/>
  <c r="M563" i="1"/>
  <c r="M564" i="1"/>
  <c r="M565" i="1"/>
  <c r="M566" i="1"/>
  <c r="M567" i="1"/>
  <c r="M568" i="1"/>
  <c r="M569" i="1"/>
  <c r="M570" i="1"/>
  <c r="M571" i="1"/>
  <c r="M572" i="1"/>
  <c r="M573" i="1"/>
  <c r="M574" i="1"/>
  <c r="M575" i="1"/>
  <c r="M576" i="1"/>
  <c r="M577" i="1"/>
  <c r="M578" i="1"/>
  <c r="M579" i="1"/>
  <c r="M580" i="1"/>
  <c r="M581" i="1"/>
  <c r="M582" i="1"/>
  <c r="M583" i="1"/>
  <c r="M584" i="1"/>
  <c r="M585" i="1"/>
  <c r="M586" i="1"/>
  <c r="M587" i="1"/>
  <c r="M588" i="1"/>
  <c r="M589" i="1"/>
  <c r="M590" i="1"/>
  <c r="M591" i="1"/>
  <c r="M592" i="1"/>
  <c r="M593" i="1"/>
  <c r="M594" i="1"/>
  <c r="M595" i="1"/>
  <c r="M596" i="1"/>
  <c r="M597" i="1"/>
  <c r="M598" i="1"/>
  <c r="M599" i="1"/>
  <c r="M600" i="1"/>
  <c r="M601" i="1"/>
  <c r="M602" i="1"/>
  <c r="M603" i="1"/>
  <c r="M604" i="1"/>
  <c r="M605" i="1"/>
  <c r="M606" i="1"/>
  <c r="M607" i="1"/>
  <c r="M608" i="1"/>
  <c r="M609" i="1"/>
  <c r="M610" i="1"/>
  <c r="M611" i="1"/>
  <c r="M612" i="1"/>
  <c r="M613" i="1"/>
  <c r="M614" i="1"/>
  <c r="M615" i="1"/>
  <c r="M616" i="1"/>
  <c r="M617" i="1"/>
  <c r="M618" i="1"/>
  <c r="M619" i="1"/>
  <c r="M620" i="1"/>
  <c r="M621" i="1"/>
  <c r="M622" i="1"/>
  <c r="M623" i="1"/>
  <c r="M624" i="1"/>
  <c r="M625" i="1"/>
  <c r="M626" i="1"/>
  <c r="M627" i="1"/>
  <c r="M628" i="1"/>
  <c r="M629" i="1"/>
  <c r="M630" i="1"/>
  <c r="M631" i="1"/>
  <c r="M632" i="1"/>
  <c r="M633" i="1"/>
  <c r="M634" i="1"/>
  <c r="M635" i="1"/>
  <c r="M2" i="1"/>
</calcChain>
</file>

<file path=xl/sharedStrings.xml><?xml version="1.0" encoding="utf-8"?>
<sst xmlns="http://schemas.openxmlformats.org/spreadsheetml/2006/main" count="3896" uniqueCount="1677">
  <si>
    <t>Libellé du dossier</t>
  </si>
  <si>
    <t>Résumé de l'opération</t>
  </si>
  <si>
    <t>Bénéficiaire</t>
  </si>
  <si>
    <t>Fonds</t>
  </si>
  <si>
    <t>Début de la période prévisionnelle d'exécution</t>
  </si>
  <si>
    <t>Fin de la période prévisionnelle d'exécution</t>
  </si>
  <si>
    <t>FEDER</t>
  </si>
  <si>
    <t>PR1-RSO1.3-TA1</t>
  </si>
  <si>
    <t>021 - Développement commercial et internationalisation des PME, y compris les investissements productifs</t>
  </si>
  <si>
    <t>Programme 21:1 Programme de formation Nièvre 2020 Effectif</t>
  </si>
  <si>
    <t>Le projet porte sur la qualification des demandeurs d'emploi sur le Territoire de la Nièvre "Programme régional à destination des demandeurs d'emploi – Qualification de tous secteurs – tous_x000D_
niveaux – 2020. Ces formations s'inscrivent dans le cadre plus global du programme régional de formations professionnelle qualifiantes.</t>
  </si>
  <si>
    <t>REGION BOURGOGNE-FRANCHE-COMTE</t>
  </si>
  <si>
    <t>FSE+</t>
  </si>
  <si>
    <t>PR4-ESO4.7-TA1</t>
  </si>
  <si>
    <t>140 - Soutien à l'adéquation au marché du travail et aux transitions</t>
  </si>
  <si>
    <t>Investissement d'une machine Fraiseuse 5 axes DMF 200/8</t>
  </si>
  <si>
    <t xml:space="preserve">La société USB installée à Crissey dans le département la Saône-et-Loire (71) a déposé une lettre d'intention pour bénéficier d'une aide FEDER le 30/09/2021 suivie d'un dépôt officiel de demande d'aide européenne le 20/01/2022 pour l'acquisition d'une nouvelle machine de fraisage 5 axes. Cet investissement d'un montant total éligible de 360 000 € HT lui permettra de conquérir de nouveaux marchés et de rester compétitive face à la concurrence étrangère. L'aide FEDER s'élève à 108 000 €._x000D_
</t>
  </si>
  <si>
    <t>SARL U.S.B.</t>
  </si>
  <si>
    <t>Programme 21: 2 Programme de formation Nièvre 2020 Effectif</t>
  </si>
  <si>
    <t>Le projet porte sur la qualification des demandeurs d'emploi dans la Nièvre. Ces formations s'inscrivent dans le cadre plus global du programme régional de formations professionnelle qualifiantes</t>
  </si>
  <si>
    <t>Programme 21: 3 Programme formation Doubs 2020 Effectif</t>
  </si>
  <si>
    <t>Le projet porte sur la qualification des demandeurs d'emploi dans l dans le département du Doubs. Ces formations s'inscrivent dans le cadre plus global du programme régional de formations professionnelle qualifiantes</t>
  </si>
  <si>
    <t>Programme 21: 4 Programme formation Doubs 2020 Effectif</t>
  </si>
  <si>
    <t>Le projet porte sur la qualification des demandeurs d'emploi dans le département du Doubs. Ces formations s'inscrivent dans le cadre plus global du programme régional de formations professionnelle qualifiantes</t>
  </si>
  <si>
    <t>Programme 21:7 Programme régional Aire urbaine 2020 Effectif</t>
  </si>
  <si>
    <t xml:space="preserve">Le projet porte sur la qualification des demandeurs d'emploi dans le département du Territoire de Belfort. Ces formations s'inscrivent dans le cadre plus global du programme régional de formations professionnelle qualifiantes_x000D_
</t>
  </si>
  <si>
    <t>Programme 21:8 Programme régional Haute-Saône 2020 Effectif</t>
  </si>
  <si>
    <t>Le projet porte sur la qualification des demandeurs d'emploi dans le département de la Haute-Saône. Ces formations s'inscrivent dans le cadre plus global du programme régional de formations professionnelle qualifiantes</t>
  </si>
  <si>
    <t>Programme 21:9 Programme régional Jura 2020 Effectif</t>
  </si>
  <si>
    <t>Le projet porte sur la qualification des demandeurs d'emploi dans le département du Jura. Ces formations s'inscrivent dans le cadre plus global du programme régional de formations professionnelle qualifiantes</t>
  </si>
  <si>
    <t>Programme 21: 5 Programme régional - Côte d'or - 2020 - Effectif</t>
  </si>
  <si>
    <t>Le projet porte sur la qualification des demandeurs d'emploi dans le département de Côte d'Or. Ces formations s'inscrivent dans le cadre plus global du programme régional de formations professionnelle qualifiantes</t>
  </si>
  <si>
    <t>Programme 21:6 Programme régional - Côte d'or - 2020 - Effectif</t>
  </si>
  <si>
    <t>Programme 21:10 Programme régional Jura 2020 Effectif</t>
  </si>
  <si>
    <t>Programme 21: 13 Programme régional Saône et Loire 2020 Effectif</t>
  </si>
  <si>
    <t>Le projet porte sur la qualification des demandeurs d'emploi dans le département de Saône et Loire. Ces formations s'inscrivent dans le cadre plus global du programme régional de formations professionnelle qualifiantes</t>
  </si>
  <si>
    <t>Programme 21:14 Programme régional Saône et Loire 2020 Effectif</t>
  </si>
  <si>
    <t>Le projet porte sur la qualification des demandeurs d'emploi dans le département de la Saône et Loire. Ces formations s'inscrivent dans le cadre plus global du programme régional de formations professionnelle qualifiantes</t>
  </si>
  <si>
    <t>Programme 21: 17 Programme régional Yonne 2020 Effectif</t>
  </si>
  <si>
    <t>Le projet porte sur la qualification des demandeurs d'emploi dans le département de l'Yonne. Ces formations s'inscrivent dans le cadre plus global du programme régional de formations professionnelle qualifiantes</t>
  </si>
  <si>
    <t>Programme 21: 18 Programme régional Yonne 2020 Effectif</t>
  </si>
  <si>
    <t>Le projet porte sur la qualification des demandeurs d'emploi dans le département De l'Yonne. Ces formations s'inscrivent dans le cadre plus global du programme régional de formations professionnelle qualifiantes</t>
  </si>
  <si>
    <t>Programme 21: 15 Programme régional -Tourisme 2020 - Effectif</t>
  </si>
  <si>
    <t>Le projet porte sur la qualification des demandeurs d'emploi dans la Région Bourgogne/Franche-Comté. Ces formations s'inscrivent dans le cadre plus global du programme régional de formations professionnelle qualifiantes</t>
  </si>
  <si>
    <t>21#25#39#58#70#71#89#90</t>
  </si>
  <si>
    <t>Programme 21:16 Programme régional -Tourisme 2020 - Effectif</t>
  </si>
  <si>
    <t>Programme 21:19 QUAL COMPL</t>
  </si>
  <si>
    <t xml:space="preserve">Le projet porte sur la qualification des demandeurs d'emploi dans des secteurs variés au sein du département Bourgogne Franche-Comté. Ces formations s'inscrivent dans le cadre plus global du programme régional de formations professionnelles qualifiantes._x000D_
</t>
  </si>
  <si>
    <t>Programme 21:21 MULTI MARCHES QUAL VH</t>
  </si>
  <si>
    <t>Le projet porte sur la qualification des demandeurs d'emploi dans des secteurs variés au sein de la région Bourgogne-Franche-Comté. Ces formations s'inscrivent dans le cadre plus global du programme régional de formations professionnelles qualifiantes.</t>
  </si>
  <si>
    <t>Programme 21: 20 RELANCE</t>
  </si>
  <si>
    <t xml:space="preserve">Le projet porte sur la qualification des demandeurs d'emploi dans des secteurs variés (agriculture, industrie, métiers de bouche, éducation sportive, aide à domicile) au sein de la Région Bourgogne-Franche-Comté. Ces formations s'inscrivent dans le cadre plus global du programme régional de formations professionnelles qualifiantes._x000D_
_x000D_
</t>
  </si>
  <si>
    <t>Acquisition imprimante UV à plat grand format</t>
  </si>
  <si>
    <t>Pour répondre à ses objectifs de développement, en particulier la personnalisation de produits et l'impression sur de nouveaux supports, CERVOS PUB a décidé d'investir ans une nouvelle imprimante UV à plat grand format afin de doubler sa capacité de production, sécuriser la fabrication et utiliser les nouvelles avancées technologiques.</t>
  </si>
  <si>
    <t>CERVOS PUB</t>
  </si>
  <si>
    <t>Création d'un nouveau site de production à Vendenesse-Lès-Charolles</t>
  </si>
  <si>
    <t>La société ILICUT installée sur le site de Vendenesse-lès-Charolles dans le département la Saône-et-Loire a déposé une lettre d'intention pour bénéficier d'une aide FEDER le 19 février 2021 suivie d'un dépôt officiel de demande d'aide européenne le 24/02/2022 pour la construction d'un nouveau site de production sur la zone d'activités du Charollais._x000D_
Cet investissement d'un montant total éligible de 4  309 667,98 € HT lui permettra de soutenir sa croissance et au minimum de doubler sa capacité de production en 5 ans._x000D_
Le projet prévoit donc la construction, sur un terrain récemment acquis de plus 30 000m² d'un site de production et de stockage de plus de 6 200 m².</t>
  </si>
  <si>
    <t>ILICUT</t>
  </si>
  <si>
    <t>AUGMENTATION DES CAPACITES DE FABRICATION OREILLER</t>
  </si>
  <si>
    <t xml:space="preserve">La Compagnie Dumas est une entreprise familiale centenaire, qui depuis plus de 100 ans fabrique des articles de petites literies : oreillers, couettes, surmatelas, traversins, coussins, édredons… L'ensemble des produits est confectionné dans les ateliers français de La Compagnie Dumas, situés à Tonnerre en Bourgogne Franche-Comté. Des produits issus d'un savoir-faire centenaire réalisés à partir d'une association de tissus et de garnissages déclinés en version naturelle ou synthétique. La production, l'assemblage et la finition sont réalisés par quarante ouvriers sur site. C'est ainsi que l'entreprise et son équipe ont su mêler au fil des ans savoir-faire unique et innovation technologique pour répondre au besoin de confort recherché tant par les clients. L'entreprise est gérée par un seul membre de la famille depuis 5 générations._x000D_
_x000D_
Le projet soutenu par le FEDER consiste en l'investissement dans des machines de nouvelle génération sur un principe de fonctionnement totalement innovant permettant de fabriquer beaucoup plus efficacement les articles oreillers. De plus, grâce à la mise en place d'une ligne de production innovante, la société pourra réduire considérablement les déchets liés à l'exploitation. </t>
  </si>
  <si>
    <t>LA COMPAGNIE DUMAS</t>
  </si>
  <si>
    <t>21#58#71#89</t>
  </si>
  <si>
    <t>Programme d'investissement AMCA 2022/2024</t>
  </si>
  <si>
    <t xml:space="preserve">Pour répondre à ses objectifs de développement, s'adapter aux mutations de l'industrie automobile, appuyer sa stratégie de diversification de ses activités, AMCA a décidé d'investir dans de nouvelles machines de production : une machine de découpe plasma, un centre d'usinage DMG, une presse-plieuse AMADA._x000D_
Le coût du projet éligible à l'aide européenne s'élève à 295 460 € HT et l'aide FEDER à 66 000 €_x000D_
</t>
  </si>
  <si>
    <t>SAS ATELIER DE MECANIQUE ET DE CONSTRUCTION D'AILLEVILLERS</t>
  </si>
  <si>
    <t>SOCHAUX SABLIERES RESTRUCTURATION ET TRAITEMENT THERMIQUE FOYER</t>
  </si>
  <si>
    <t>Neolia souhaite réhabiliter 64 logements dans un bâtiment collectif situé rue des Sablières à Sochaux. Cette opération s'inscrit dans la stratégie du bailleur de réaliser des rénovations énergétiques et fonctionnelles, performantes sur son patrimoine.</t>
  </si>
  <si>
    <t>NEOLIA</t>
  </si>
  <si>
    <t>PR3-RSO2.1-TA1</t>
  </si>
  <si>
    <t>042 - Rénovation en vue d'accroître l'efficacité énergétique du parc de logements existant, projets de démonstration et mesures de soutien conformes aux critères d'efficacité énergétique[8]</t>
  </si>
  <si>
    <t>Acquisition palettiseuse VERBRUGGEN VMP8</t>
  </si>
  <si>
    <t xml:space="preserve">La SARL PALETTES 58, fondée en 1998, a une double activité de production de palette bois et de production de bois de chauffage. Le bois de chauffage destiné à réaliser les allume feu est principalement obtenu à partir de bois scolytés (contaminés par l'insecte scolyte) qui ne peut plus intégrer un processus industriel de transformation, Palette 58 revalorise donc ce bois destiné à la destruction. Elle souhaite investir dans une palettiseuse afin d'automatiser et développer cette activité de production de bois de chauffage et allume-feu.  Cet équipement permettra à la société d'augmenter sa capacité de production passant de 250 000 sacs d'allume-feu à 650 000 sacs. De plus cet équipement permettra de lutter contre les risques de troubles musculo squelettiques des salariés. </t>
  </si>
  <si>
    <t>PALETTES 58</t>
  </si>
  <si>
    <t>Projet de développement d'ASSISTEM</t>
  </si>
  <si>
    <t xml:space="preserve">Créée en 1998, ASSISTEM est une PME industrielle située à Longvic (21602) spécialisée dans la conception et la fabrication de machines spéciales à destination des secteurs de l'agroalimentaire, de la pharmacie et des biens d'équipement. _x000D_
_x000D_
La Force d'ASSISTEM est de disposer d'un bureau d'étude interne, d'un atelier de mécanique industrielle et d'équipes d'installateurs salariés lui permettant de proposer une offre complète avec un interlocuteur unique pour la conception, la fabrication et l'installation de machines spéciales. ASSISTEM veut aujourd'hui renforcer ses moyens de production pour rester compétitif sur son marché avant que ses concurrents ne prennent exemple sur son modèle et ne la dépassent. _x000D_
_x000D_
Dans le cadre de son projet de développement, la société prévoit les investissements suivants :_x000D_
- Machine d'électroérosion à fil - 130 000 euros_x000D_
- Fraiseuse à commandes numériques - 170 000 euros _x000D_
_x000D_
L'objectif final pour la société est d'atteindre un chiffre d'affaires de 4 millions d'euros d'ici 2025 avec un effectif de 27 personnes. _x000D_
</t>
  </si>
  <si>
    <t>ASSISTEM INDUSTRIE</t>
  </si>
  <si>
    <t>Projet de modernisation de METAL PROJECT</t>
  </si>
  <si>
    <t xml:space="preserve">METAL PROJECT est une PME industrielle basée à Bléneau (89220) spécialisée dans l'application de revêtements spéciaux notamment à destination des secteurs de l'imprimerie, de l'agroalimentaire et de la cartonnerie. Elle dispose par ailleurs de moyens d'usinage en grandes capacités dimensionnelles. _x000D_
_x000D_
La société intervient notamment dans la réfection de pièces mécaniques d'usure tels que des rouleaux d'imprimerie à travers l'application de revêtements de protection et d'amélioration des performances de ces rouleaux. En outre, l'entreprise dispose de moyens d'usinage capables de corriger d'éventuels défauts mécaniques apparus au fil du temps. L'intérêt majeure de cette démarche est à la fois écologique et économique en faisant durer les pièces et en limitant au maximum les temps d'arrêt des lignes de production de ses clients qui dépendent très fortement des pièces reconditionnées par METAL PROJECT.  METAL PROJECT, aujourd'hui leader dans son domaine, souhaite, grâce à l'appui du FEDER, assurer son développement avec une stratégie, à moyen terme, de modernisation de son parc. La société a prévu un plan d'investissements pour assurer sa croissance dans les prochaines années. Ces achats renforceront sa productivité et lui donneront accès à des technologies innovantes . Ces acquisitions donneront aussi la possibilité à METAL PROJECT de gagner des parts de marché dans des secteurs à très forte valeur ajoutée et ainsi franchir un cap de développement. _x000D_
</t>
  </si>
  <si>
    <t>METAL PROJECT</t>
  </si>
  <si>
    <t>BOUQUEROD INDUSTRIE</t>
  </si>
  <si>
    <t>045 - Rénovation ou mesures d'efficacité énergétique dans les infrastructures publiques, projets de démonstration et mesures de soutien conformes aux critères d'efficacité énergétique</t>
  </si>
  <si>
    <t>Investissement matériel de production</t>
  </si>
  <si>
    <t>L'imprimerie INORE GROUPE IMPRESSION fondée en 1961, est spécialisée dans l'impression offset, numérique et grand format. Elle souhaite investir dans une nouvelle presse numérique avec système de finition intégré qui va permettre à l'entreprise de se positionner sur le marché de la personnalisation de la brochure principalement afin de devenir compétitif face à la concurrence en ligne. L'entreprise va pouvoir réduire ses délais de fabrication et ses coûts de production grâce à l'automatisation du façonnage. Par ailleurs, ces investissements s'intègrent dans une stratégie de modernisation de son outil de production, dirigé vers le numérique et la digitalisation._x000D_
Cet investissement est totalement innovant dans son processus productif et va donc permettre de concurrencer les sites marchands actuels.</t>
  </si>
  <si>
    <t>INORE GROUPE IMPRESSION</t>
  </si>
  <si>
    <t>Construction de l'extension d'un bâtiment industriel</t>
  </si>
  <si>
    <t>La société Mécanique et Services installée à Saint-Loup-Géanges dans le département la Saône-et-Loire a déposé une lettre d'intention pour bénéficier d'une aide FEDER le 16/02/2022 suivie d'un dépôt officiel de demande d'aide européenne le 01/06/2022 pour la construction d'une extension de ses bâtiments pour l'accueil d'un nouvel atelier de production, le stockage de matières premières et produits finis. Cet investissement d'un montant total éligible de 1 091 397,- € HT lui permettra d'adapter ses capacités à la demande de sa clientèle, élargir son périmètre de production actuel par l'acquisition de nouveaux moyens robotisés adaptés.</t>
  </si>
  <si>
    <t>SARL MECANIQUE ET SERVICES</t>
  </si>
  <si>
    <t>LES SCIERIES REUNIES DU CHALONNAIS</t>
  </si>
  <si>
    <t>Acquisition d'un laser fibre à commande numérique</t>
  </si>
  <si>
    <t>Dans le cadre de son développement, l'entreprise DECOMETAL EQUIPEMENT souhaite investir dans de nouveau équipement de production.</t>
  </si>
  <si>
    <t>DECOMETAL EQUIPEMENT</t>
  </si>
  <si>
    <t>Projet de développement de GOMEZ</t>
  </si>
  <si>
    <t>Fondée en 1990, GOMEZ est une PME industrielle située à Malay-le-Grand (89100) spécialisée dans l'usinage de pièces mécaniques pour les secteurs de l'énergie, de l'industrie (papier et carton) et du traitement de surface._x000D_
_x000D_
Désireuse de poursuivre sa croissance, la société GOMEZ doit aujourd'hui répondre à une problématique de moyens. En effet, l'entreprise manque de main d'oeuvre et de machines et se voit malheureusement dans l'obligation de refuser des demandes pour conserver le niveau de qualité de ses produits. Pour remédier à ce problème, l'entreprise a pensé à un plan d'investissements innovants pour augmenter ses capacités de production. Ces derniers, avec l'aide de l'Europe via le FEDER vont permettre d'augmenter les capacités de production de l'entreprise GOMEZ et ainsi franchir un cap de développement important. L'objectif final de ce projet est, à moyen terme, d'atteindre un chiffre d'affaires de 950 000 euros d'ici 2025. Dans le même temps, la société souhaite recruter 5 nouveaux collaborateurs pour atteindre un effectif de 9 personnes._x000D_
_x000D_
La société GOMEZ sollicite donc une subvention européenne pour réaliser ce projet de développement. Cette opération s'inscrit au titre de l'OS1.3 et vise à renforcer la compétitivité des PME. Compte tenu de ces éléments, il est proposé une aide FEDER de 101 724,00 €, représentant un taux de 18,97 % d'une assiette s'élevant à 536 120,00 € HT.</t>
  </si>
  <si>
    <t>GOMEZ</t>
  </si>
  <si>
    <t>Construction d'un bâtiment en zone industrielle pour développer l'activité de Câbles-Jeunehomme SAS.</t>
  </si>
  <si>
    <t>La SCI CJH (CÂBLES JEUNEHOMME), pour le compte de la SAS CÂBLES JEUNEHOMME a déposé une lettre d'intention pour bénéficier d'une aide FEDER le 17 juin 2021 suivie d'un dépôt officiel de demande d'aide européenne le 23 juin 2022, pour la construction d'un bâtiment d'exploitation à Fragnes-La-Loyère sur la zone de Saôneor, en Saône-et-Loire._x000D_
Le coût total éligible du projet s'élève à 708 000 €. Ces nouveaux locaux dont la réception est prévue en 2025, permettront à cette PME de poursuivre son développement sur ses marchés autour de fabrication de gaine et le montage de commande mécanique par câble ou fil acier. L'aide FEDER est d'un montant de 132 807 €.</t>
  </si>
  <si>
    <t>CJH</t>
  </si>
  <si>
    <t>Investissements importants visant à augmenter nos capacités de volume de chauffe</t>
  </si>
  <si>
    <t>Bois Durables de Bourgogne est une PME créée en 2006, spécialisée en traitement thermique de bois. Elle se situe à Vendenesse-lès-Charolles (71120), dans le département de la Saône-et-Loire, en région Bourgogne-Franche-Comté. La société est détentrice d'une marque déposée "Thermoprocess" assurant une offre innovante sur le marché. _x000D_
Le projet relatif à l'achat et la mise en place d'un four supplémentaire ainsi que d'un système de manutention empilage et dépilage, pour lequel le porteur sollicite une aide européenne, consiste à poursuivre sa stratégie orientée vers l'entreprise du futur. En effet, l'entreprise éprouve le besoin de franchir un cap de développement afin de conquérir de nouveaux marchés internes. Les équipements subventionnés par le FEDER apporteront des innovations qui l'aideront dans ce process de croissance.</t>
  </si>
  <si>
    <t>BOIS DURABLES DE BOURGOGNE</t>
  </si>
  <si>
    <t>Programme 22 : 1 Programme de formation Nièvre 2020 Effectif</t>
  </si>
  <si>
    <t>Le projet porte sur la qualification des demandeurs d'emploi sur le Territoire de la Nièvre « Programme régional à destination des demandeurs d'emploi – Qualification de tous secteurs – tous niveaux – 2020. Ces formations s'inscrivent dans le cadre plus global du programme régional de formations professionnelles qualifiantes.</t>
  </si>
  <si>
    <t>Programme 22 : 2 Programme de formation Nièvre 2020 Effectif</t>
  </si>
  <si>
    <t>Le projet porte sur la qualification des demandeurs d'emploi dans la Nièvre. Ces formations s'inscrivent dans le cadre plus global du programme régional de formations professionnelle qualifiantes.</t>
  </si>
  <si>
    <t>Programme 22 : 3 Programme formation Doubs 2020 Effectif</t>
  </si>
  <si>
    <t xml:space="preserve">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qualifiantes._x000D_
_x000D_
</t>
  </si>
  <si>
    <t>Programme 22 : 4 Programme formation Doubs 2020 Effectif</t>
  </si>
  <si>
    <t>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t>
  </si>
  <si>
    <t>Programme 22 : 5 Programme formation Doubs 2020 Effectif</t>
  </si>
  <si>
    <t>Programme 22 : 6 Programme régional - Côte d'or - 2020 - Effectif</t>
  </si>
  <si>
    <t>Le projet porte sur la qualification des demandeurs d'emploi dans le département de la Côte d'Or. Ces formations s'inscrivent dans le cadre plus global du programme régional de formations professionnelle qualifiantes.</t>
  </si>
  <si>
    <t>Programme 22 : 7 Programme régional - Côte d'or - 2020 - Effectif</t>
  </si>
  <si>
    <t>Le projet porte sur la qualification des demandeurs d'emploi dans des secteurs variés au sein du département de la Côte d'Or. Ces formations s'inscrivent dans le cadre plus global du programme régional de formations professionnelles qualifiantes.</t>
  </si>
  <si>
    <t>Programme 22 : 8 Programme régional Aire urbaine 2020 Effectif</t>
  </si>
  <si>
    <t>Le projet porte sur la qualification des demandeurs d'emploi dans des secteurs variés au sein de l'aire urbaine Belfort - Montbéliard – Héricourt, donc dans les départements du Territoire de Belfort, du Doubs et de la Haute-Saône. Ces formations s'inscrivent dans le cadre plus global du programme régional de formations professionnelles qualifiantes.</t>
  </si>
  <si>
    <t>25#70#90</t>
  </si>
  <si>
    <t>Programme 22 : 9 Programme régional Haute-Saône 2020 Effectif</t>
  </si>
  <si>
    <t>Le projet porte sur la qualification des demandeurs d'emploi dans des secteurs variés au sein du département de la Haute-Saône. Ces formations s'inscrivent dans le cadre plus global du programme régional de formations professionnelles qualifiantes.</t>
  </si>
  <si>
    <t>Programme 22 : 10 Programme régional Haute-Saône 2020 Effectif</t>
  </si>
  <si>
    <t>Programme 22 : 12 Programme régional Jura 2020 Effectif</t>
  </si>
  <si>
    <t>Le projet porte sur la qualification des demandeurs d'emploi dans des secteurs variés au sein du département du Jura. Ces formations s'inscrivent dans le cadre plus global du programme régional de formations professionnelles qualifiantes.</t>
  </si>
  <si>
    <t>Programme 22 : 11 Programme régional Jura 2020 Effectif</t>
  </si>
  <si>
    <t>Programme 22 : 13 Programme régional Saône et Loire 2020 Effectif</t>
  </si>
  <si>
    <t>Le projet porte sur la qualification des demandeurs d'emploi dans le département de la Saône et Loire «Programme 22 : 13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</si>
  <si>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Programme 22 : 14 Programme régional Saône et Loire 2020 Effectif</t>
  </si>
  <si>
    <t>Le projet porte sur la qualification des demandeurs d'emploi dans le département de la Saône et Loire «Programme 22 : 14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</si>
  <si>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Programme 22 : 15 Programme régional Saône et Loire 2020 Effectif</t>
  </si>
  <si>
    <t>Le projet porte sur la qualification des demandeurs d'emploi dans le département de la Saône et Loire «Programme 22 : 15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</si>
  <si>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Programme 22 : 16 Programme régional -Tourisme 2020 - Effectif</t>
  </si>
  <si>
    <t>Le projet porte sur la qualification des demandeurs d'emploi dans le secteur du tourisme, principalement dans les domaines des métiers de la bouche, de restauration et services en restauration, d'accueil et de réception, d'hôtellerie, du tourisme et de l'animation d'activités touristiques. Ces formations s'inscrivent dans le cadre plus global du programme régional de formations professionnelles qualifiantes.</t>
  </si>
  <si>
    <t>21#25#39#58#70</t>
  </si>
  <si>
    <t>Programme 22 : 17 Programme régional -Tourisme 2020 - Effectif</t>
  </si>
  <si>
    <t>70#71#89</t>
  </si>
  <si>
    <t>Programme 22 : 18 Programme régional Yonne 2020 Effectif</t>
  </si>
  <si>
    <t>Le projet porte sur la qualification des demandeurs d'emploi dans des secteurs variés au sein du département de l'Yonne. Ces formations s'inscrivent dans le cadre plus global du programme régional de formations professionnelles qualifiantes.</t>
  </si>
  <si>
    <t>Programme 22 : 19 QUAL COMPL</t>
  </si>
  <si>
    <t>Le projet porte sur la qualification des demandeurs d'emploi dans des secteurs variés sur l'ensemble du territoire de la Bourgogne-Franche-Comté. Ces formations s'inscrivent dans le cadre plus global du programme régional de formations professionnelles qualifiantes.</t>
  </si>
  <si>
    <t>58#71#90</t>
  </si>
  <si>
    <t>Programme 22 : 20 RELANCE</t>
  </si>
  <si>
    <t>Programme 22 : 22 Programme régional Jura / haute-Saône volume horaire 2020</t>
  </si>
  <si>
    <t>Le projet porte sur la qualification des demandeurs d'emploi dans le département du Jura et de la Haute-Saône « Programme 22 : 22 Programme régional Jura / haute-Saône volume horaire 2020 ». Ces formations s'inscrivent dans le cadre plus global du programme régional de formations professionnelles qualifiantes.</t>
  </si>
  <si>
    <t>39#70</t>
  </si>
  <si>
    <t>Programme 22 : 21 Programme régional - Côte d'or 2020 - Vol. horaire+ QUAL COMPL VH</t>
  </si>
  <si>
    <t>Le projet porte sur la qualification des demandeurs d'emploi dans le département de la Côte d'or et du territoire de Belfort « Programme 22 : 21 Programme régional - Côte d'or 2020 - Vol. horaire+ QUAL COMPL VH. Ces formations s'inscrivent dans le cadre plus global du programme régional de formations professionnelles qualifiantes.</t>
  </si>
  <si>
    <t>21#90</t>
  </si>
  <si>
    <t>040 - Efficacité énergétique et projets de démonstration dans les PME ou les grandes entreprises et mesures de soutien conformes aux critères d'efficacité énergétique</t>
  </si>
  <si>
    <t xml:space="preserve">Acquisition d'une plieuse numérique, cintreuse de tube, pompe doseuse de peinture et postes à souder </t>
  </si>
  <si>
    <t>La SARL Ponge père et fils fondée en 1975, est spécialisée dans la conception et la construction de matériel agricole d'élevage et de négoce. Elle souhaite acquérir de nouveaux équipements productifs performants: plieuse numérique, cintreuse de tube, pompe peinture et poste à souder. Ces équipements permettront d'accroitre rapidement ses gammes de produit, ainsi que de développer une nouvelle activité de sous-traitance. Le tout en tenant compte du volet social et environnemental de ce développement.</t>
  </si>
  <si>
    <t>PONGE PERE ET FILS</t>
  </si>
  <si>
    <t>SCI LE SANTHIER</t>
  </si>
  <si>
    <t>PR6-RSO5.2-TA1</t>
  </si>
  <si>
    <t>165 - Protection, développement et promotion des actifs touristiques publics et services touristiques</t>
  </si>
  <si>
    <t>Reconfiguration de la Place de Lattre de Tassigny à Besançon</t>
  </si>
  <si>
    <t>Dans le cadre d'un vaste programme de lutte contre les ilots de chaleur, Grand Besançon Métropole souhaite engager la requalification de la place de Lattre de Tassigny à Besançon. Cette place du centre-ville présente aujourd'hui un caractère dégradé et très minéral, avec un espace central colonisé par l'automobile. Sa requalification est devenue nécessaire pour répondre notamment à l'enjeu de lutte contre le changement climatique. Dans le cadre des travaux, une place importante est ainsi accordée à la désimperméabilisation et à la végétalisation du site. La reconfiguration de la place s'inscrit également dans un souci de rendre l'espace plus agréable, fonctionnel et convivial.</t>
  </si>
  <si>
    <t>GRAND BESANCON METROPOLE</t>
  </si>
  <si>
    <t>PR5-RSO5.1-TA3</t>
  </si>
  <si>
    <t>079 - Protection de la nature et de la biodiversité, patrimoine naturel et ressources naturelles, infrastructures vertes et bleues</t>
  </si>
  <si>
    <t>Nouveau centre d'usinage à commandes numériques</t>
  </si>
  <si>
    <t xml:space="preserve">Suntec doit accompagner la transition écologique en adaptant et en diversifiant son portefeuille de produits, tout en continuant à exploiter ses savoir-faire. Ce programme d'investissement de machines à commandes numériques permettra de moderniser les machines d'usinage, tout en accompagnant la stratégie de Suntec, puisqu'il lui permettra également d'usiner d'autres matériaux, et ainsi d'aller vers de nouvelles applications et de nouveaux produits. _x000D_
La société SUNTEC, fondée en 1984, est spécialisée dans la conception, la fabrication et l'assemblage de pompes à engrenages et de vannes gaz._x000D_
Elle souhaite acquérir de nouveaux équipements productifs performants : _x000D_
- un centre d'usinage bi-broches avec composants, pour un montant de 1 919 000,00€ HT _x000D_
Ce projet d'envergure permettra à Suntec de passer un cap de développement._x000D_
_x000D_
_x000D_
</t>
  </si>
  <si>
    <t>SUNTEC INDUSTRIES FRANCE</t>
  </si>
  <si>
    <t>Création d'une unité de méthanisation à la Quarte (70)</t>
  </si>
  <si>
    <t>La SAS Tour métha souhaite produire du biogaz en installant une unité de traitement des déchets de ferme (24 380 tonnes de matières, issues pour 75 % du traitement des déjections_x000D_
animales), méthanisation en voie liquide de 146 Nm3 /an (13 378 MWh PCS/an)</t>
  </si>
  <si>
    <t>TOUR METHA</t>
  </si>
  <si>
    <t>PR3-RSO2.2-TA1</t>
  </si>
  <si>
    <t>049 - Énergies renouvelables: biomasse</t>
  </si>
  <si>
    <t>Investissement dans une ligne d'usinage à commande numérique et dans un pont roulant</t>
  </si>
  <si>
    <t xml:space="preserve">La société BATMETAL, fondée en 2010 et spécialisée en constructions métalliques._x000D_
Elle souhaite acquérir de nouveaux équipements productifs performants :_x000D_
- une ligne d'usinage à commande numérique_x000D_
- un pont roulant de 5 tonnes_x000D_
Ces équipements permettront d'accroître l'éventail des produits proposés et internaliser une partie de la production </t>
  </si>
  <si>
    <t>BATMETAL</t>
  </si>
  <si>
    <t>PRESSE NUMERIQUE</t>
  </si>
  <si>
    <t>Intégration d'une première presse numérique au sein de l'imprimerie DEVEVEY à Beaune. Proposer à la clientèle de l'imprimerie une nouvelle gamme d'étiquettes en petite et moyenne série avec des possibilités de personnalisation et de qualité d'impression augmentées. Une  technologie nouvelle pour développer de nouveaux marchés dans le respect de l'environnement et de la qualité des produits.</t>
  </si>
  <si>
    <t>IMPRIMERIE DEVEVEY</t>
  </si>
  <si>
    <t>Acquisition de nouveaux matériels de production</t>
  </si>
  <si>
    <t>La société ETUDES MAINTENANCE LAURENT (EML), a déposé une lettre d'intention pour bénéficier d'une aide FEDER le 21 juillet 2022 suivie d'un dépôt officiel de demande d'aide européenne le 30 septembre 2022, pour l'acquisition de matériels industriels. Cette PME dont les savoir-faire sont reconnus par les acteurs du secteur du Nucléaire ambitionne de développer ses activités dans la chaudronnerie de précision, le soudage et dans l'usinage de pièces lourdes en investissant dans un nouvel outil de production.</t>
  </si>
  <si>
    <t>ETUDES MAINTENANCE LAURENT</t>
  </si>
  <si>
    <t xml:space="preserve">Investissement matériel pour la préparation de la matière première pour la production de buches compréssées </t>
  </si>
  <si>
    <t>Le projet pour lequel le FEDER est sollicité rentre dans un process général qui a été imaginé pour permettre de répondre à l'évolution du marché et passer à un stade industriel, pour accompagner la croissance nécessaire de la production. Cette unité entièrement robotisée, a la capacité de produire jusqu'à 18 000 tonnes et même 24 000 tonnes, au maximum. Une partie de la production pourra se faire sans intervention humaine puisque les opérations de chargement et de déchargement manuelles ont été supprimées afin d'améliorer les conditions de travail des salariés. le système optimise la consommation énergétique et l'impact environnemental, en fonctionnant en circuit fermé, avec réutilisation permanente de l'eau et récupération de la chaleur produite. Le calibrage du produit fini, la qualité de sa forme, de sa masse et de son rendement énergétique, assurés par la fabrication automatique, le rendra compétitif sur un marché en pleine expansion, permettra aussi, pour chaque utilisateur, une juste évaluation des commandes par rapport aux besoins énergétiques._x000D_
_x000D_
La société ABCE sollicite donc une subvention européenne pour réaliser ce projet de développement. Cette opération s'inscrit au titre de l'OS1.3 et vise à renforcer la compétitivité des PME.</t>
  </si>
  <si>
    <t>AVENIR BIOMASSE COMBUSTIBLE ENVIRONNEMENT</t>
  </si>
  <si>
    <t>CENTRE DE TAILLE HUNDEGGER K2</t>
  </si>
  <si>
    <t>Acquisition d'un centre d'usinage K2-Industry</t>
  </si>
  <si>
    <t>SARL TRIOBOIS</t>
  </si>
  <si>
    <t>Construction immobilière au bénéfice de la société d'exploitation EML SAS</t>
  </si>
  <si>
    <t xml:space="preserve">La SCI MC CONCEPT, pour le compte de la société ETUDES MAINTENANCE LAURENT (EML), a déposé une lettre d'intention pour bénéficier d'une aide FEDER le 21 juillet 2022 suivie d'un dépôt officiel de demande d'aide européenne le 24 octobre 2022, pour développer ses surfaces de production. Le projet vise à augmenter la surface de l'usine EML située à Champforgeuil avec la construction d'un bâtiment de 680 m2 en extension de locaux existants. Le coût total éligible du projet s'élève à 762 000 € et l'aide FEDER est d'un montant de 228 600 €._x000D_
</t>
  </si>
  <si>
    <t>MC CONCEPT</t>
  </si>
  <si>
    <t>REHABILITATION THERMIQUE TOUR MARCEL AYME</t>
  </si>
  <si>
    <t xml:space="preserve">Réduire la consommation énergétique de l'immeuble et son impact carbone. Maîtriser les charges des locataires. Favoriser le maintien à domicile des personnes âgées ou à mobilité réduite. </t>
  </si>
  <si>
    <t>SIMAD</t>
  </si>
  <si>
    <t>PLIEUSE AUTOMATISEE</t>
  </si>
  <si>
    <t xml:space="preserve">La Tôlerie Jannin Carnet (TJC) est une entreprise familiale depuis 1973 et se situe au cœur de la Bourgogne dans la commune de Fragnes (71530).  Le projet relatif à l'achat d'une plieuse automatisée, pour lequel la société sollicite une aide européenne, consiste à poursuivre sa stratégie orientée vers l'entreprise du futur.  En effet, l'entreprise éprouve le besoin de franchir un cap de développement afin de conquérir de nouveaux marchés internes et internationales. L'équipement subventionné par le FEDER apportera des innovations qui l'aideront dans ce process de croissance. </t>
  </si>
  <si>
    <t>TOLERIE JANNIN CARNET</t>
  </si>
  <si>
    <t>Programme d'investissements matériels : MOCN Tournage et fraisage</t>
  </si>
  <si>
    <t>ASOLTECH MMI sollicite une aide européenne pour soutenir sa stratégie de développement et sa  pérennisation en zone rurale. Elle renforcera son pôle tournage avec l'acquisition de deux centres de tournage dont l'un équipé d'un robot et d'un centre d'usinage.</t>
  </si>
  <si>
    <t>ASOLTECH MMI</t>
  </si>
  <si>
    <t>Verdissement et automatisation de POLE C</t>
  </si>
  <si>
    <t>POLE C est une PME française installée à Ranchot dans le Jura (39) et spécialisée dans la découpe laser CO2, le pliage, l'oxycoupage et le parachèvement du métal (acier, inox et aluminium). Elle travaille notamment pour le secteur agricole, le secteur de la métallerie et chaudronnerie ou les fabricants de machines. _x000D_
_x000D_
Dans le but de répondre aux enjeux du monde de demain, POLE C souhaite faire évoluer son parc de machines et moderniser sa production en investissant dans un laser de découpe fibre et une nouvelle machine d'ébavurage. Ces technologies sont moins énergivores et plus rapides que les technologies actuelles de l'entreprise. En outre, la société aurait la capacité de se positionner sur des projets de découpe de plus fines épaisseurs, de nouvelles matières et de plus grandes séries. Ces nouvelles possibilités et les meilleures capacités de découpe permettraient à POLE C de répondre aux demandes croissantes du secteur des machines spéciales._x000D_
_x000D_
A travers ce projet, POLE C espère atteindre un chiffre d'affaires de 3,7M€ en 2025 avec l'embauche d'une à deux personnes supplémentaires.  _x000D_
_x000D_
Cette opération s'inscrit dans les objectifs de l'OS1.3 du Programme BFC et massif du Jura FEDER-FSE+ 2021-2027 qui vise à renforcer la croissance durable et la compétitivité des PME. Compte tenu de ces éléments, il est proposé une aide FEDER de 140 000,00 €, représentant un taux de 20% d'une assiette de 700 000,00 € HT.</t>
  </si>
  <si>
    <t>POLE C</t>
  </si>
  <si>
    <t>Restauration de la continuité écologique du Botoret à Chauffailles (71)</t>
  </si>
  <si>
    <t>Le projet consiste à remplacer un ouvrage de franchissement routier qui perturbait la continuité écologique par un nouvel ouvrage sans fond, et à restaurer le lit et les berges de la rivière le Botoret sur une centaine de mètres en amont de l'ouvrage (suppression de remblais, éradication de foyers de renouée du japon présents sur le site, terrassement des berges et végétalisation, diversification du lit).</t>
  </si>
  <si>
    <t>SYMISOA</t>
  </si>
  <si>
    <t>PR3-RSO2.7-TA1</t>
  </si>
  <si>
    <t>Modernisation et diversification de NOVAPLEST</t>
  </si>
  <si>
    <t xml:space="preserve">La PME industrielle NOVAPLEST située à Danjoutin (90400) souhaite mettre en place une stratégie d'investissements ambitieuse, avec comme objectif de moderniser son parc machine, réduire son empreinte environnementale ainsi que diversifier son activité sur de nouveaux marchés porteurs._x000D_
Les investissements sont notamment deux nouveaux centres d'usinage CN à 3 axes et 5 axes, une étuve électrique compacte ainsi qu'un centre de découpe laser moderne. Ils ont pour but de venir remplacer des machines vieillissantes (10 à 15 ans) ainsi que des technologies qui ne sont plus en phases avec les enjeux écologiques  actuels (étuve à gaz)._x000D_
 Ce faisant, la société ambitionne d'atteindre un chiffre d'affaires de 2,2M euros en 2025 ainsi que de créer 3 emplois, tout en préservant ses 10 salariés actuels._x000D_
</t>
  </si>
  <si>
    <t>NOVAPLEST SOC</t>
  </si>
  <si>
    <t>Fonds de participation en garantie et co-investissement FEI</t>
  </si>
  <si>
    <t>Le projet concerne la création d'un fonds de participation (dont le nom pressenti "OSER Bourgogne-Franche-Comté", est en cours de validation) mobilisant des FESI. La région Bourgogne Franche-Comté désigne le FEI en tant que son agent pour gérer ce fonds de participation en faveur de la compétitivité des entreprises régionales. Le FEI devient le gestionnaire du fonds de participation dont l'objectif stratégique est de mettre en place des instruments financiers sous-jacents pour financer les TPE-PME régionales à savoir un instrument de garantie et un instrument de co-investissement. Des intermédiaires financiers, sélectionnés au moyen d'une procédure de sélection ouverte, transparente, non discriminatoire et objective par le FEI à la suite de la publication d'un appel à manifestation d'intérêt, mettront en œuvre les instruments financiers sur le territoire.</t>
  </si>
  <si>
    <t>Région Bourgogne Franche-Comté</t>
  </si>
  <si>
    <t>PR1-RSO1.3-TA2</t>
  </si>
  <si>
    <t>Investissement dans une nouvelle machine de découpe de pierre à commande numérique</t>
  </si>
  <si>
    <t>Pour accroître sa capacité de production et améliorer les conditions travail, la SAS DUFRAIGNE, spécialisée dans la taille de pierre, la rénovation de bâtiments historiques et le gros œuvre, a décidé d'acquérir un centre de débitage et de profilage 5 axes. Ce nouvel équipement apportera une grande flexibilité et des capacités d'usinage amplifiées. Les conditions de travail seront améliorées.</t>
  </si>
  <si>
    <t>SAS DUFRAIGNE</t>
  </si>
  <si>
    <t>Augmentation de la compétitivité d'EST ACIERS</t>
  </si>
  <si>
    <t xml:space="preserve">EST ACIERS est une PME située à Étupes (25460) spécialisée dans le négoce et le pré-usinage de d'aciers spéciaux de métaux non ferreux, de plastiques industriels, de produits tubulaires. _x000D_
Afin de continuer de se développer, l'entreprise a conçu un plan d'investissements industriels qui a pour but de lui permettre de se moderniser et ainsi de gagner en compétitivité, en capacités de production, de se positionner sur de nouveaux marchés et de réduire son empreinte environnementale. _x000D_
Ce projet vise à maintenir une activité clé pour les entreprises implantées sur le territoire, de permettre à EST ACIERS d'assurer son développement sur les prochaines années et de proposer à ses clients de nouvelles opérations de production. _x000D_
</t>
  </si>
  <si>
    <t>EST ACIERS INDUSTRIE</t>
  </si>
  <si>
    <t xml:space="preserve">Liaison douce de la rue des Ateliers pour rejoindre la Réserve Naturelle Régionale des Tourbières Frasne - Bouverans depuis le centre-bourg de Frasne </t>
  </si>
  <si>
    <t xml:space="preserve">Le projet présenté par la Commune de Frasne consiste en l'aménagement dune voie douce reliant le centre bourg de Frasne, où se situe la gare TGV, à la Réserve Naturelle Régionale Frasne Bouverans. L'objectif est de favoriser la découverte des zones humides de la Réserve Naturelle des Tourbière de Frasne-Bouverans pour les habitants et touristes en les encourageant à s'y rendre avec des moyens de déplacement non polluants, à pied, en vélo, et de manière sécurisée et ainsi limiter l'impact carbone du tourisme sur ce patrimoine naturel préservé. </t>
  </si>
  <si>
    <t>Commune de Frasne</t>
  </si>
  <si>
    <t>PR6-RSO5.2-TA2</t>
  </si>
  <si>
    <t>167 - Protection, développement et promotion du patrimoine naturel et de l'écotourisme, autre que les sites Natura 2000</t>
  </si>
  <si>
    <t>COMMUNE DE BESANCON</t>
  </si>
  <si>
    <t>PR3-RSO2.1-TA2</t>
  </si>
  <si>
    <t xml:space="preserve">MODERNISATION OUTILS DE PRODUCTION  </t>
  </si>
  <si>
    <t>Le projet consiste en l'acquisition de deux nouvelles machines d'usinage._x000D_
Ce projet poursuit plusieurs objectifs : grâce aux nouvelles machines, la forme et la taille des pièces pourront varier, tout en réduisant le temps de fabrication. En effet, ces machines permettront de travailler certaines pièces sans nécessiter leur démontage préalable, ce qui diminuera le temps de préparation._x000D_
De plus, les capacités dimensionnelles de ces machines permettront de proposer à leurs clients l'usinage de pièces de grande dimension. Cela répondra aux besoins croissants des principaux clients, qui demandent de nouveaux produits, et permettra à l'entreprise d'évoluer en fonction des exigences du marché._x000D_
L'informatique embarquée sur ces machines, couplée à un système de contrôle avancé, garantit une qualité de réalisation optimale. Le pilotage par écran tactile permettra aux techniciens de suivre en temps réel la trajectoire des outils et de vérifier le respect du plan. Enfin, l'utilisation de papier pour les plans sera réduite.</t>
  </si>
  <si>
    <t>INDUSTRIE MECANIQUE PUGET IMP</t>
  </si>
  <si>
    <t>Tour à commande numérique pour la production industrielle d'une innovation</t>
  </si>
  <si>
    <t>CLEMENT SAS, implantée à Montceau-les-Mines, est une PME industrielle de haute précision, ancrée dans le tissu économique local. Son savoir-faire reconnu, sa capacité d'innovation et son engagement envers la qualité en font un acteur clé de son domaine. _x000D_
Pour développer ses activités dans la fabrication de machines d'emboutissage de capsules filetées en aluminium pour les bouteilles, elle a décidé d'investir dans un nouveau Tour à Commande Numérique. Une subvention FEDER est envisagée à hauteur de 50 435 € pour un investissement total éligible de 201 740 € HT.</t>
  </si>
  <si>
    <t>CLEMENT SAS</t>
  </si>
  <si>
    <t>Travaux de renaturation de la Glantine (Tourmont, Poligny)</t>
  </si>
  <si>
    <t xml:space="preserve">La Glantine a été historiquement aménagée de façon profonde. Aujourd'hui, son lit est entièrement rectifié, avec une chenalisation visible au travers d'un tracé rectiligne et relativement homogène. Les travaux de rectification (curage, suppression de méandre), ont par ailleurs induit un phénomène d'incision localisé très prononcé, avec un approfondissement sur certains secteurs de 50 cm. Des répercussions multiples en découlent, comme la dégradation des milieux naturels. Enfin, l'incision est venue réduire la recharge de la nappe phréatique d'accompagnement, ce qui est préjudiciable en période de sécheresse. Au regard de ce contexte et dans un objectif de répondre à l'amélioration de la trame bleue, le Syndicat Mixte Doubs Loue va mettre en oeuvre des travaux de restauration pour améliorer le fonctionnement de cette rivière sur 2,2 km. </t>
  </si>
  <si>
    <t>SYNDICAT MIXTE DOUBS-LOUE</t>
  </si>
  <si>
    <t>Passage d'un cap de développement et transition énergétique - SIMON GRAPHIC</t>
  </si>
  <si>
    <t xml:space="preserve">Le projet porté par l'entreprise SIMON GRAPHIC vise à passer un nouveau cap de développement pour l'entreprise en digitalisant ses process et amorçant son virage vers l'industrie 4.0. Par ce projet, l'entreprise souhaite augmenter significativement ses capacités de production et réaliser des produits à plus haute valeur ajoutée pour asseoir sa position d'acteur de référence sur l'impression haut de gamme. _x000D_
Ce projet va lui permettre d'augmenter de près d'un tiers son chiffre d'affaires d'ici 3 ans et recruter 7 nouveaux collaborateurs, ainsi que développer ses parts de marché à l'export. Pour ce faire, elle pourra compter sur un parc machines rare, à la pointe de la technologie. _x000D_
Ce projet va également permettre à l'entreprise d'améliorer son impact environnemental. Déjà engagée depuis de nombreuses années dans une démarche d'impression éco-responsable, l'entreprise espère diminuer sa consommation énergétique de l'ordre de 40% sur les impressions réalisées sur ses nouveaux équipements.  _x000D_
</t>
  </si>
  <si>
    <t>SIMON GRAPHIC</t>
  </si>
  <si>
    <t>Amélioration de la qualité nocturne</t>
  </si>
  <si>
    <t>Répondant aux enjeux stratégiques nationaux et régionaux de biodiversité, au SRADDET et à la charte du Parc, le projet "Amélioration de la qualité nocturne" s'articule autour de trois modules répartis entre 2023 et 2025 : la connaissance et la planification d'une trame noire sur l'ensemble du territoire du Parc, la mise en oeuvre et évaluation de solutions sur sites pilotes, la communication et valorisation des actions. Pour l'ensemble des modules, les acteurs publics, privés et associatifs ainsi que les citoyens seront concertés. Les enjeux nocturnes, encore peu conscientisés malgré leur importance, méritent d'être mis en lumière et appropriés par tous pour mieux vivre la nuit et protéger et restaurer les continuités écologiques de ce territoire de montagne aux paysages et à la biodiversité riches et fragiles.</t>
  </si>
  <si>
    <t>Parc naturel régional des Ballons des Vosges</t>
  </si>
  <si>
    <t>70#90</t>
  </si>
  <si>
    <t>PR3-RSO2.7-TA2</t>
  </si>
  <si>
    <t xml:space="preserve">Projet de restauration du Lac de Chambly, de son marais et du Hérisson </t>
  </si>
  <si>
    <t xml:space="preserve">Restauration du lac de Chambly et de son marais, reméandrage du Hérisson, comblement du lit rectiligne, du réseau de fossés de drainage, pour en restaurer les fonctionnalités hydrologiques, retrouver le niveau d'étiage historique du lac de Chambly. Recharges sédimentaires pour réactiver la dynamique morphologique des milieux aquatiques. _x000D_
+ actions de communication basées sur des productions numériques et papier pour sensibilisation du grand public à la restauration des milieux humides. </t>
  </si>
  <si>
    <t>FEDERATION DEP DES CHASSEURS</t>
  </si>
  <si>
    <t>Construction d'une école maternelle sur le Quartier Politique de la Ville du Bois du Verne sur la commune de Montceau les Mines</t>
  </si>
  <si>
    <t>Construction d'une école maternelle moderne avec des ambitions environnementales majeures en terme d'autoconsommation du bâtiment via les panneaux photovoltaïques et l'utilisation d'une énergie renouvelable (le chauffage à granulés bois), le rafraîchissement des locaux permettant de réduire fortement son emprunte  carbone et d'atteindre le niveau de performance E4, d'utiliser du Bois Local pour la charpente et le bardage, et de favoriser l'infiltration des eaux de pluies._x000D_
Regroupement de deux anciennes écoles maternelles énergivores et non adaptées dans un bâtiment moderne, bien isolé, chauffé via une énergie renouvelable</t>
  </si>
  <si>
    <t>Commune de Montceau les Mines</t>
  </si>
  <si>
    <t>Travaux de restauration de la continuité écologique au droit du seuil de la Voyèze</t>
  </si>
  <si>
    <t>restauration de la continuité écologique au droit du seuil de la Voyèze sur le Dessoubre (ouvrage prioritaire pour la trame bleue avec une approche globale sur le bassin versant permettant de rétablir la continuité sur 12 km)</t>
  </si>
  <si>
    <t>EPAGE DOUBS - DESSOUBRE</t>
  </si>
  <si>
    <t xml:space="preserve">Centre d'usinage 5 axes  PAGET - Groupe TECHNI-PARTNERS </t>
  </si>
  <si>
    <t xml:space="preserve">Le projet consiste à investir dans un nouvel équipement de production plus moderne, de haute technologie, qui permettra à l'entreprise d'augmenter en qualité et savoir-faire, et en technicité pour maintenir les marchés existants et trouver de nouveaux clients._x000D_
Autres objectifs : _x000D_
Augmenter la productivité et la performance industrielle,_x000D_
Accroitre les parts de marché sur des secteurs,_x000D_
Maintenir et créer de l'emploi,_x000D_
Capitaliser sur son savoir-faire historique et assoir sa crédibilité technique,_x000D_
Accroître la part export dans le CA._x000D_
</t>
  </si>
  <si>
    <t>PAGET SAS</t>
  </si>
  <si>
    <t>ORIENTATION 2022 - Rapprocher les jeunes du monde de l'entreprise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</si>
  <si>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 des professionnels , des conseillers d'orientation et des conseillers CCI ._x000D_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_x000D_
</t>
  </si>
  <si>
    <t>CCI DE LA NIEVRE</t>
  </si>
  <si>
    <t>PR4-ESO4.5-TA2</t>
  </si>
  <si>
    <t>149 - Soutien à l'enseignement primaire et secondaire (hormis les infrastructures)</t>
  </si>
  <si>
    <t xml:space="preserve">Construction par la SCI DBI de bâtiments industriels et bureaux d'une surface de 7 245 m² qui seront mis à disposition de la société SAS STI GENLIS </t>
  </si>
  <si>
    <t>Construction par la SCI DBI de bâtiments industriels d'une surface de 7 245 m² qui seront mis à disposition de la société STI GENLIS, fabricat de matériel électrique (faisceaux, platines, boitires, armoires) pour l'industrie, afin de répondre à sa stratégie de croissance responsable, environnementale et sociale sur des marchés de pointe (Câblage et Intégration électrique / électronique)</t>
  </si>
  <si>
    <t>DB Immobilier</t>
  </si>
  <si>
    <t xml:space="preserve">STRATEGIE ET DEPLOIEMENT NUMERIQUE </t>
  </si>
  <si>
    <t xml:space="preserve">CARTONEO est une PME française installée à Vaux-lès-Saint-Claude dans le Jura (39) et spécialisée dans la conception, l'impression et la production de packagings et de présentoirs en carton ondulé ou plat. La société a choisi d'intégrer et de développer l'impression numérique il y a quelques années ce qui lui a permis de se démarquer de ses concurrents en se positionnant sur des marchés de niche (petites séries notamment). _x000D_
_x000D_
Elle souhaite aujourd'hui acquérir une plieuse encolleuse numérique à la pointe de la technologie. Cette machine améliorera sensiblement les performances industrielles de l'entreprise et sa compétitivité (automatisation et numérisation des processus permettant un gain de temps important). Elle permettra par ailleurs d'envisager des produits plus complexes et de proposer des solutions innovantes aux clients, notamment par la possibilité de dépose d'adhésifs et d'autocollants (système difficile à réaliser mais très recherché par les clients du e-commerce notamment). _x000D_
_x000D_
A travers ce projet, CARTONEO espère compter 140 salariés et atteindre un chiffre d'affaires de 30M euros à l'horizon 2028. _x000D_
_x000D_
Cette opération s'inscrit dans les objectifs de l'OS1.3 du Programme BFC et massif du Jura FEDER-FSE+ 2021-2027 qui vise à renforcer la croissance durable et la compétitivité des PME. Compte tenu de ces éléments, il est proposé une aide FEDER de 174 000,00 €, représentant un taux de 20% d'une assiette de 870 000,00 € HT. </t>
  </si>
  <si>
    <t>CARTONEO</t>
  </si>
  <si>
    <t>MVA JURA - Saut technologique usinage numérique 2023</t>
  </si>
  <si>
    <t>MVA Jura souhaite investir dans de nouvelles machines innovantes. Ces investissements constitueront un véritable saut technologique pour l'entreprise, qui travaille actuellement uniquement sur des équipements de production traditionnels. Cette ligne de production innovante va permettre l'introduction de l'usinage numérique, d'améliorer l'ergonomie, d'augmenter la compétitivité-productivité, de limiter les pertes de matières, conquérir de nouveaux marchés et ainsi travailler sur des produits à forte valeur ajoutée._x000D_
Ce projet d'investissements va permettre d'augmenter le chiffre d'affaires, d'améliorer la marge de l'entreprise, et in fine de pérenniser la structure en lui permettant de franchir un cap de développement._x000D_
_x000D_
La société MVA Jura sollicite donc une subvention européenne pour réaliser ce projet de développement. Cette opération s'inscrit au titre de l'OS1.3 et vise à renforcer la compétitivité des PME. Compte tenu de ces éléments, il est proposé une aide FEDER de 84 493,00 €, représentant un taux de 30,04 % d'une assiette s'élevant à 281 270,00 € HT.</t>
  </si>
  <si>
    <t>MVA JURA</t>
  </si>
  <si>
    <t>Gestion de la RNR-FE du Val Suzon</t>
  </si>
  <si>
    <t xml:space="preserve">Le Val Suzon est classé depuis 2011 Réserve Naturelle Régionale sur environ 3 000 ha et labellisée Forêt d'Exception sur 2 100 ha de forêt domaniale, depuis 2016. L'Office National des Forêts est gestionnaire de ces deux outils._x000D_
Les mesures proposées dans ce dossier sont celles du document de gestion 2020-2029 de la Réserve Naturelle Régionale et Forêt d'Exception du Val Suzon._x000D_
</t>
  </si>
  <si>
    <t>ONF DT Bourgogne-Franche-Comté</t>
  </si>
  <si>
    <t>La Fabrik de l'Orientation</t>
  </si>
  <si>
    <t>La Fabrik de l'Orientation de la CCI MDB ambitionne d'accompagner l'orientation autrement en plaçant l'expérience métier au centre du processus, en lien avec les entreprises du territoire. C'est l'orientation par et pour les entreprises._x000D_
La CCI en est persuadée : l'orientation est la première marche vers l'emploi. Nous nous accordons tous à dire que pour trouver chaussure à son pied, le mieux c'est encore de l'essayer. Et pour trouver sa voie professionnelle ? C'est pareil. On choisit mieux quand on peut tester, dépasser les a priori, expérimenter des métiers, rencontrer les entreprises et se faire coacher. Or dans les parcours d'orientation, cette étape est souvent « le » chaînon manquant. _x000D_
C'est pourquoi, la Fabrik de l'Orientation mise sur un concept innovant, original, ouvert à tous, tout le temps. Parce que les publics veulent « faire », être impliqués. Parce qu'ils aiment jouer, tester, vivre une expérience. Parce qu'ils ont besoin de s'immerger pour bien comprendre. Et parce qu'ils manquent d'une aide à la réflexion en dehors du cadre scolaire. La Fabrik de l'orientation leur permet d'expérimenter « grandeur nature » les choix pour leur vie professionnelle. Avec des mises en situation concrètes, des outils virtuels, des rencontres et des événements. Tout ce qu'il leur faut pour « fabriquer leur orientation » en pleine connaissance de cause. Avec la Fabrik de l'orientation, l'orientation abandonne le format documentaire et passe résolument à l'expérience immersive.</t>
  </si>
  <si>
    <t>CHAMBRE DE COMMERCE ET D INDUSTRIE METROPOLE DE BOURGOGNE</t>
  </si>
  <si>
    <t>21#71</t>
  </si>
  <si>
    <t>HABITAT 70</t>
  </si>
  <si>
    <t>HERICOURT - N°15-17, 19-21, 23-25, 27-29 et 31-33 Rue du Docteur Gaulier - Réhabilitation de 52 logements</t>
  </si>
  <si>
    <t>HABITAT 70 réhabilite 52 logements (48 logements collectifs et 4 logements individuels) à proximité du centre ville d'Héricourt, Rue du Docteur Gaulier  :_x000D_
- Bâtiment aux n°15-17 : 16 logements collectifs,_x000D_
- Bâtiment aux n°23-25 : 16 logements collectifs,_x000D_
- Bâtiment aux n°19-21 : 2 logements jumelés,_x000D_
- Bâtiment aux n°27-29 : 2 logements jumelés,_x000D_
- Bâtiment aux n°31-33 : 16 logements collectifs._x000D_
Cette opération s'inscrit dans la stratégie du bailleur de réaliser des rénovations énergétiques et fonctionnelles, performantes sur son patrimoine.</t>
  </si>
  <si>
    <t>orientation 2022</t>
  </si>
  <si>
    <t xml:space="preserve">Cette opération vise à informer et sensibiliser un public majoritairement jeune (Collégiens, lycéens, apprentis, étudiants, grand public) sur les métiers de l'Artisanat et les voies de formation pour accéder à ces métiers._x000D_
L'Objectif principal est de préparer à des choix d'orientation éclairés, en informant, outillant et facilitant la_x000D_
rencontre avec le monde de l'entreprise._x000D_
Les actions déployées sont :_x000D_
- Informations collectives sur les métiers de l'artisanat_x000D_
- Ateliers pratiques « s'outiller pour s'orienter »_x000D_
- Actions spécifiques : stages en entreprise, appui possible individuel à la concrétisation du projet de formation_x000D_
professionnelle, et parcours de suivi de classes._x000D_
</t>
  </si>
  <si>
    <t>CHAMBRE DE METIERS ET DE L'ARTISANAT REGIONALE BFC</t>
  </si>
  <si>
    <t>Aménagement voie douce entre Quenne et son hameau de Nangis</t>
  </si>
  <si>
    <t xml:space="preserve">Création voie douce  d'environ 1 km de long entre le centre bourg et le hameau de Nangis, pour faciliter et mettre en sécurité la circulation des différents usagers ( piétons, cyclistes, automobilistes) ._x000D_
Voie avec mise aux normes PMR (personnes à mobilité réduite)_x000D_
Projet inscrit et bien intégré dans l'espace naturel existant._x000D_
_x000D_
</t>
  </si>
  <si>
    <t>mairie de Quenne</t>
  </si>
  <si>
    <t>PR5-RSO5.1-TA2</t>
  </si>
  <si>
    <t>083 - Infrastructure cycliste</t>
  </si>
  <si>
    <t>Nouvelle unité de fabrication de produits "bois vieillis" à forte valeur ajoutée grâce à un process développé en interne</t>
  </si>
  <si>
    <t xml:space="preserve">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création d'une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 </t>
  </si>
  <si>
    <t>VAL DE VENNES BOIS EN ABREGE "VVB"</t>
  </si>
  <si>
    <t>Ecole de la 2e Chance Nièvre - E2C58 2022</t>
  </si>
  <si>
    <t xml:space="preserve">L'École de la 2e Chance de la Nièvre s'adresse à des jeunes de 16 à 30 ans principalement demandeur d'emploi et prioritairement sans diplôme, ni qualification. L'E2C permet l'accompagnement des stagiaires pour acquérir les compétences nécessaires à leur intégration sociale, citoyenne et professionnelle. Chaque stagiaire bénéficie d'un parcours individualisé et en alternance pour son entrée dans le monde des métiers._x000D_
_x000D_
</t>
  </si>
  <si>
    <t>APG E2C NIEVRE</t>
  </si>
  <si>
    <t>PR4-ESO4.7-TA2</t>
  </si>
  <si>
    <t>Investissements innovants pour les marchés de demain de l'entreprise DE TREVILLERS TRANSFORMATION</t>
  </si>
  <si>
    <t>La société De Trevillers Transformation souhaite se doter de nouveaux outils de production innovants et interconnectés pour conquérir de nouveaux marchés, être plus flexible, plus réactif, optimiser l'utilisation de la matière première, offrir une meilleure ergonomie de travail, maintenir ses emplois locaux et en créer de nouveaux.</t>
  </si>
  <si>
    <t>DE TREVILLERS TRANSFORMATION</t>
  </si>
  <si>
    <t>Programme d'actions 2022</t>
  </si>
  <si>
    <t>Programme d'actions annuel 2022 du conservatoire d'espaces naturels de Bourgogne visant à connaître, protéger, gérer, valoriser durablement un réseau de sites sur lesquels les Conservatoires disposent d'une maîtrise_x000D_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</si>
  <si>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CONSERVATOIRE D'ESPACES NATURELS DE BOURGOGNE</t>
  </si>
  <si>
    <t xml:space="preserve">DEVELOPPEMENT SOSOLIC INDUSTRIES </t>
  </si>
  <si>
    <t>Evolution technologique pour répondre de façon plus complète aux besoins de notre clientèle actuelle et future, mais aussi aux enjeux environnementaux et humains.</t>
  </si>
  <si>
    <t>SOSOLIC INDUSTRIES</t>
  </si>
  <si>
    <t>Aménagement d'une aire de covoiturage</t>
  </si>
  <si>
    <t>Création d'une aire de covoiturage à la sortie de l'autoroute A6 - Auxerre Nord afin d'encourager et fédérer la pratique du covoiturage.</t>
  </si>
  <si>
    <t>CA DE L'AUXERROIS</t>
  </si>
  <si>
    <t>077 - Mesures en matière de qualité de l'air et de réduction du bruit</t>
  </si>
  <si>
    <t>Accompagnement global individualisé de jeunes par l'E2C du  Nord Franche-Comté</t>
  </si>
  <si>
    <t xml:space="preserve">Visant l'intégration sociale et l'insertion professionnelle durable, l'Ecole de la 2e Chance de Belfort s'adresse au jeune principalement demandeur d'emploi, et permet l'élaboration d'un programme de formation individualisé en petits groupes visant l'acquisition de compétences générales et professionnelles. Sur la base de l'approche de compétences, sont mis en place : la remise à niveaux de savoirs de base, le développement de compétences personnelles, des modules de professionnalisation, …. Le projet de chaque jeune tient compte de ses difficultés et de ses capacités, mais aussi de l'adéquation avec les besoins des entreprises des bassins de vie.  Les projets construits sont testés lors de stage réalisé en entreprise. _x000D_
Dans ce cadre, l'EC2 développe également des actions partenariales avec des acteurs du monde du travail qui outre les stages, permettent la réalisation de visites d'entreprises, des rencontres avec des professionnelles de secteurs ou de métiers porteurs, des déplacements des jeunes à des forums, salons professionnels._x000D_
</t>
  </si>
  <si>
    <t>E2C NORD FRANCHE COMTE</t>
  </si>
  <si>
    <t>Rénovation énergétique du SICECO</t>
  </si>
  <si>
    <t>Dans le cadre de sa politique de maîtrise de l'énergie, le SICECO territoire d'énergie Côte-d'Or rénove son bâtiment._x000D_
Cette rénovation énergétique, globale et ambitieuse, permettra d'atteindre la neutralité carbone et de diminuer de 60 % les consommations réelles avant 2050, tels que cela est imposé par le décret « Eco énergie tertiaire »._x000D_
Les travaux respecteront le cahier des charges techniques Effilogis de la Région Bourgogne-Franche-Comté (niveau performance Créf -60 %) et comprennent la mise en oeuvre de matériaux biosourcés._x000D_
Avec ce projet, le SICECO a pleinement inscrit sa volonté de démonstration et d'exemplarité territoriale :_x000D_
- Par la qualité des matériaux mis en oeuvre et de réalisation des travaux,_x000D_
- Sur les économies générées en budget de fonctionnement, avec le suivi et le maintien de celles-ci,_x000D_
- Sur le soutien voulu à l'économie locale._x000D_
_x000D_
Pour ses phases de conception et ses travaux le SICECO est accompagné par un architecte et un bureau d'études thermiques. Les travaux comprennent le renforcement de l'isolation du bâtiment en toiture et la pose d'un isolant biosourcé bois sur les murs extérieurs.  La qualité de l'air sera améliorée avec la mise en place d'une centrale de ventilation à double flux et un soin particulier sera apporté à l'étanchéité à l'air de l'enveloppe. Les consommations électriques seront compensées par la mise en place de panneaux solaires photovoltaïques.</t>
  </si>
  <si>
    <t>SI ENERGIES COTE DOR</t>
  </si>
  <si>
    <t>PORTAIL BTP ORIENTATION APPROFONDIE 2022</t>
  </si>
  <si>
    <t xml:space="preserve">Le dispositif PORTAIL BTP volet orientation 2022 sera décliné sur l'ensemble de la région Bourgogne-Franche-Comté et s'articulera autour de 2 MISSIONS, chronologiques et complémentaires :_x000D_
_x000D_
- Orientation des publics intéressés par le BTP cela comprend une phase de pré orientation, une évaluation des connaissances, un diagnostic pro et une orientation BTP_x000D_
- Coaching et accompagnement numérique pour sécuriser une orientation métier pour un public fragile : SUCCES BTP _x000D_
_x000D_
Chaque personne fera l'objet d'une prise en charge individuelle et personnalisée au plus près du bassin d'emploi concerné. _x000D_
_x000D_
Le portail devra non seulement permettre d'apporter des solutions personnalisées en termes d'orientation et de validation d'un projet professionnel, mais aussi permettre d'assurer une insertion durable des participants sur la Bourgogne Franche Comté._x000D_
_x000D_
_x000D_
</t>
  </si>
  <si>
    <t>ASSOCIATION REGIONALE POUR L INSERTION ET LA QUALIFICATION DANS LE BATIMENT ET LES TRAVAUX PUBLICS EN BFC</t>
  </si>
  <si>
    <t>150 - Soutien à l'enseignement supérieur (hormis les infrastructures)</t>
  </si>
  <si>
    <t>Rehabilitation d'un site de loisir et de nature Aire des Jaudières</t>
  </si>
  <si>
    <t xml:space="preserve">La Commune bénéficie d'un étang dans un cadre bucolique et agréable sur un terrain de 101 056 m2 pour lequel aucun aménagement a été réalisé depuis des années. Ce site était abandonné, le bâtiment de 71.50 m2 était inutilisable car insalubre et amianté. De plus les jeux initialement installés n'étaient plus fonctionnels et plus du tout aux normes._x000D_
La volonté de la municipalité est de réhabiliter ce site délaissé afin de combler « cette dent creuse » située entre plusieurs lotissements. Cette réhabilitation consisterait au désamiantage et à la reconstruction du bâtiment existant de 71.50 m2 afin de pouvoir en reconstruire un nouveau de 67.10 m2 (plus 27m2 d'auvent). Ce projet porterait aussi sur différents aménagements qui offriraient de nouveaux services à la population de plus en plus nombreuse et composée majoritairement de jeunes parents. _x000D_
La requalification de cet espace permettrait la rénovation d'équipements permettant d'améliorer le cadre de vie de nos administrés et renforcer son attractivité, tout en valorisant cet environnement naturel en milieu urbain. Ce nouveau projet s'inscrirait dans le prolongement de notre projet réalisé en 2020-2021. Ce dernier consistait à réaliser une chemin piétonnier qui permet d'accéder à cet endroit de manière sécurisée, notamment depuis l'école ou les différents lotissements. _x000D_
</t>
  </si>
  <si>
    <t>COMMUNE DE SAINT-MAURICE-DE-SATONNAY</t>
  </si>
  <si>
    <t>PR5-RSO5.1-TA4</t>
  </si>
  <si>
    <t>168 - Réhabilitation physique et sécurité des espaces publics</t>
  </si>
  <si>
    <t>Ligne de fabrication de bûchettes compressées</t>
  </si>
  <si>
    <t>Investissement dans une ligne de production en vue de développer une activité complémentaire</t>
  </si>
  <si>
    <t>BOURGOGNE BOIS INDUSTRIE</t>
  </si>
  <si>
    <t>2 postes animation EnR 48 mois 2023-2026 (25 et 39)</t>
  </si>
  <si>
    <t>Financement de 2 postes de chargés de mission animateurs EnR sur 48 mois (2023-2026) dans les départements du Doubs et du Jura pour faire émerger un maximum de projets de production d'énergies renouvelables thermiques de qualité et contribuer à l'atteinte des objectifs environnementaux régionaux, particulièrement le bois énergie et les réseaux de chaleur vertueux.</t>
  </si>
  <si>
    <t>ASSOC JURASS DIFFUSION ENERGIES ALTERNAT</t>
  </si>
  <si>
    <t>25#39</t>
  </si>
  <si>
    <t>PR3-RSO2.2-TA3</t>
  </si>
  <si>
    <t>Rénovation énergétique de l'école Kennedy à Besançon</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</si>
  <si>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la maternelle Kennedy, qui doit atteindre un niveau de performance "Bâtiment à énergie positive".</t>
  </si>
  <si>
    <t>Rénovation énergétique du groupe scolaire Jules Ferry à Besançon</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</si>
  <si>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le groupe scolaire Jules Ferry, qui doit atteindre un niveau de performance « BBC - Effinergie Performance ».</t>
  </si>
  <si>
    <t>Rénovation énergétique de l'école Kergomard à Besançon</t>
  </si>
  <si>
    <t>Dans un souci d'efficacité énergétique et de lutte contre le changement climatique, la ville de Besançon souhaite engager un plan de rénovation de ses écoles et ses crèches d'un montant de 60M euros sur la durée du mandat. La première phase a débuté en 2021 avec la rénovation énergétique de 4 écoles bisontines, dont la maternelle Kergomard, qui doit atteindre un niveau de performance « BBC - Effinergie Performance ».</t>
  </si>
  <si>
    <t>Mise en oeuvre du Plan d'actions quinquennal du Conservatoire d'espaces naturels de Franche-Comté en 2022</t>
  </si>
  <si>
    <t>Poursuivre les actions prévues dans le Plan quinquennal 2020-2024 du Conservatoire d'espaces naturels de FC pour la gestion, la restauration et la conservation des milieux naturels (actions menées sur l'année civile 2022)</t>
  </si>
  <si>
    <t>CONSERVATOIRE D ESPACES NATURELS DE FRANCHE COMTE</t>
  </si>
  <si>
    <t>25#39#70#90</t>
  </si>
  <si>
    <t xml:space="preserve">VESOUL (70), 1A, 1B et 3 Rue de la Périlleuse - Rénovation énergétique de 27 logements sociaux </t>
  </si>
  <si>
    <t>HABITAT 70 réhabilite 27 logements dans un bâtiment collectif situé aux 1A, 1B et 3 Rue de la Périlleuse à Vesoul. Cette opération s'inscrit dans la stratégie du bailleur de réaliser des rénovations énergétiques, fonctionnelles et performantes sur son patrimoine._x000D_
Le dossier ayant été déposé en indiquant les montants TTC le 30/12/2022, il a été renvoyé au portail et redéposé en HT par HABITAT 70 le 03/04/2023.</t>
  </si>
  <si>
    <t>Voie cyclable: création d'une passerelle de franchissement de la Lizaine</t>
  </si>
  <si>
    <t xml:space="preserve">ll s'agit de créer une passerelle de franchissement cyclo-piétonne sur la Lizaine. Celle-ci permettra de créer une continuité de tracé tout en sécurisant l'accès à la gare d'Héricourt. Ce projet s'intègre dans un projet à plus long terme, à savoir la connexion à l'agglomération de Montbéliard. Il s'insère également dans un schéma de développement des voies cyclables à l'échelle du territoire. _x000D_
</t>
  </si>
  <si>
    <t>COMMUNAUTE COMMUNES DU PAYS D'HERICOURT</t>
  </si>
  <si>
    <t>Création d'un complexe touristique innovant sur le site de l'ancienne colonie de vacances du Pré-Jeantet à Valserhone. (friche touristique)</t>
  </si>
  <si>
    <t xml:space="preserve">L'opération consiste en la réhabilitation de l'ancienne colonie de vacances du Pre-Jeantet, en gîtes de groupes et espaces événementiels. Situé sur le territoire de Valserhône dans l'Ain, ville-porte du Parc Naturel Régional du Haut-Jura, le but est de redynamiser cette friche touristique qui est historiquement la première colonie du département de l'Ain, tout en sauvegardant le patrimoine local._x000D_
_x000D_
</t>
  </si>
  <si>
    <t>PROJET D'INVESTISSEMENTS SOMECA</t>
  </si>
  <si>
    <t>SOMECA installée à Héricourt dans le département la Haute-Saône a déposé une demande d'aide européenne le  pour l'acquisition d'un centre de sciage à contrôle numérique, d'un centre d'usinage à contrôle numérique ROVER A1232, d'un centre d'usinage Nesting à commande numérique ROVER A FT1224 et d'un centre d'usinage à commande numérique intégrant un système automatisé de chargement/déchargement. Ces investissements d'un montant total éligible de 891 650,- € HT lui permettront de performer en savoir-faire, technicité, qualité et à améliorer le confort ainsi que la sécurité de ses salariés.</t>
  </si>
  <si>
    <t>SOMECA EMB. BOIS INDUSTRIELS CAISSERIE</t>
  </si>
  <si>
    <t>Rénovation énergétique de l'école Boulloche</t>
  </si>
  <si>
    <t>Dans un souci d'efficacité énergétique et de lutte contre le changement climatique, la ville de Besançon souhaite engager un grand plan de rénovation de ses écoles et ses crèches d'un montant de 60M euros sur la durée du mandat. La première phase a débuté en 2021 avec la rénovation énergétique de 4 écoles bisontines, dont la maternelle Boulloche, qui doit atteindre un niveau de performance "Bâtiment à énergie positive".</t>
  </si>
  <si>
    <t>Adaptation du territoire de la Ville de Dijon au changement climatique par la création d'un parc urbain dans le quartier Verniquet/Maupassant</t>
  </si>
  <si>
    <t>Dans un contexte de réchauffement climatique et de périodes estivales de plus en plus chaudes, la Ville de Dijon souhaite agir durablement et efficacement contre les îlots de chaleur urbains, tout en favorisant l'infiltration et la gestion intégrée des eaux pluviales, en renforçant le lien social et en favorisant la découverte de la nature et de la biodiversité._x000D_
C'est pourquoi la Ville de Dijon a décidé d'aménager, dans le quartier des Varennes, un parc urbain d'une surface de 6000 m², véritable pôle multi-activités autour de la nature. Situé rue Edme Verniquet, il porte le nom de Jeanne Barret.</t>
  </si>
  <si>
    <t>Commune de Dijon</t>
  </si>
  <si>
    <t>ECO-REHABILITATION de 111 logements collectifs (tranche 1 bâtiments H, I, J et K) Résidence Le Belvédère à TALANT</t>
  </si>
  <si>
    <t>Il s'agit pour le bailleur CDC Habitat, de réhabiliter un ensemble immobilier très énergivore de 111 logements (tranche 1) répartis en 4 bâtiments (bâtiments H, I, J et K) datant de la fin des années 1970, sur la commune de Talant (21)._x000D_
_x000D_
Le projet poursuit plusieurs enjeux :_x000D_
- La rénovation énergétique et l'amélioration du confort thermique_x000D_
- la réhabilitation architecturale du quartier par le renouvellement de l'image extérieure_x000D_
- l'amélioration de l'usage intérieur des logements et des espaces communs de l'ensemble des bâtiments.</t>
  </si>
  <si>
    <t>CDC Habitat Social</t>
  </si>
  <si>
    <t>La coulée verte : Aménagement du parc du Cèdre et des Noirots et de l'Avenue du Général De Gaulle</t>
  </si>
  <si>
    <t xml:space="preserve">La ville de Chagny souhaite mettre en oeuvre un maillage de la biodiversité basé sur une trame dense de parcs et jardins favorisant l'intégration de la nature en ville. Le projet d'ensemble intitulé « la coulée verte » consiste à aménager trois espaces en parcs : le parc du Cèdre et des Noirots, le square Bellevue et le square de l'Arlequin élargit à l'avenue du Générale de Gaulle._x000D_
Pensée comme une coulée verte reliant la forêt de Chagny aux rives de la Dheune ; ce couloir doit irriguer le centre-ville de Chagny d'espaces renaturés favorisant la biodiversité. Les parcs et jardins qui le compose sont pensés pour répondre aux besoins des habitants et leur offrir des espaces de proximité accueillants et conviviaux. _x000D_
L'ambition de la municipalité est également la lutte contre le phénomène des îlots de chaleur tout en contribuant à la préservation de la perméabilité des sols. _x000D_
La coulée verte prend sa source au coeur de la ville assurant la liaison avec les quartiers périphériques en reliant le quartier des Noirots au centre-ville. </t>
  </si>
  <si>
    <t>Commune de Chagny</t>
  </si>
  <si>
    <t>Varzy 2 - Chaufferie bois et réseau de chaleur</t>
  </si>
  <si>
    <t>La commune de Varzy souhaite mettre en place un second réseau de chaleur. Il fonctionnera au bois, ressource locale abondante et compétitive. Varzy réunit dans un périmètre limité de nombreux bâtiments communaux (Mairie, musée, logements associés, écoles, gymnase), des bâtiments du conseil départemental (le collège et son internat), de la Région (Lycée de la ferronnerie) ainsi que des consommateurs permanents de chaleur, notamment l'EHPAD . Cette configuration est très propice à l'établissement d'un réseau de chaleur. Installation de 3 chaudières biomasse de 300 kW soit total puissance bois de 900 kW (appoint secours gaz pour 1800 kW)</t>
  </si>
  <si>
    <t>SIEEEN</t>
  </si>
  <si>
    <t>Coulanges-lès-Nevers - MALRAUX - Chaufferie bois et réseau de chaleur</t>
  </si>
  <si>
    <t>Création d'une chaufferie bois (120 kW) et d'un réseau de chaleur afin de chauffer les différents bâtiments du groupe scolaire Malraux ainsi qu'un gymnase._x000D_
La chaufferie centralisée remplacera 5 chaudières gaz actuellement en place.</t>
  </si>
  <si>
    <t>Restructuration et réhabilitation du Relais du Lac en gîtes et chambre d'hôtes</t>
  </si>
  <si>
    <t xml:space="preserve">Le bâtiment de l'hôtel-restaurant « Le Relais du Lac » à MAISOD est propriété communale avec une gérance libre. Il se compose d'un bar, d'une salle de restaurant et d'un hébergement de 4 chambres. Il est situé dans une zone touristique extrêmement dynamique, d'abord estivale autour du lac de Vouglans, mais également hors saison avec la présence de manifestations, de nombreux sites historiques et naturels, de circuits de randonnées et la proximité des stations de sports d'hiver. _x000D_
Ce projet de transformation du bâtiment en gîtes, chambres d'hôtes, de réhabilitation et de modernisation va permettre d'améliorer l'offre en matière d'hébergement (7 chambres dont 1 PMR) qui est relativement déficitaire sur le territoire avec un équipement de qualité, dans l'accueil et les services aux visiteurs. </t>
  </si>
  <si>
    <t>COMMUNE DE MAISOD</t>
  </si>
  <si>
    <t xml:space="preserve">Entrain sur Nohain - Chaufferie bois et réseau de chaleur </t>
  </si>
  <si>
    <t>Mise en place à Entrains sur Nohain (58), d'une chaufferie biomasse de puissance bois installée de 70 kW et un réseau de chaleur afin d'alimenter l'école primaire et les logements situés dans l'enceinte de celle-ci.</t>
  </si>
  <si>
    <t>INFRASTRUCTURE DE RECHARGE POUR VEHICULE ELECTRIQUE PARKING RUE ETANG SAINTE VIGILE</t>
  </si>
  <si>
    <t>INSTALLATION D'INFRASTRUCTURE DE RECHARGE POUR VEHICULE ELECTRIQUE PARKING RUE DE L'ETANG SAINTE VIGILE A AUXERRE</t>
  </si>
  <si>
    <t>Mairie d'Auxerre</t>
  </si>
  <si>
    <t>086 - Infrastructures pour les carburants alternatifs</t>
  </si>
  <si>
    <t>TRAVAUX D'AMENAGEMENT DU PARKING DE L'ETANG SAINTE-VIGILE</t>
  </si>
  <si>
    <t>TRAVAUX D'AMENAGEMENT DU PARKING DE L'ETANG SAINTE-VIGILE_x000D_
_x000D_
La ville d'Auxerre prévoit des travaux de réaménagement du parking de l'Etang Saint-Vigile, en plein cœur de ville à proximité de la cathédrale Saint-Etienne d'Auxerre et au pied d'une restauration qualitative des anciens bureaux du Conseil départemental transformé en une soixantaine de logements.</t>
  </si>
  <si>
    <t>Coulanges-lès-Nevers - LES SAULES - Chaufferie bois et réseau de chaleur</t>
  </si>
  <si>
    <t>Création d'une chaufferie bois  de 200 kW et d'un réseau de chaleur afin de chauffer les différents bâtiments du Groupe Scolaire des Saules, salle des associations, salle culturelle polyvalente et gymnase à Coulanges-lès-Nevers (58)</t>
  </si>
  <si>
    <t>SCIERIE DU TEZIN</t>
  </si>
  <si>
    <t>PR1-RSO1.1-TA1</t>
  </si>
  <si>
    <t>004 - Investissements dans les actifs fixes des centres de recherche et établissements d'enseignement supérieur publics directement liés aux activités de recherche et d'innovation, dont les infrastructures de recherche</t>
  </si>
  <si>
    <t>Presse offset équipée d'un module de dorure à froid</t>
  </si>
  <si>
    <t xml:space="preserve">La société B'PACK, entreprise familiale fondée en 1995, est spécialisée dans la transformation de carton en étuis pliants pour la cosmétique et la parfumerie. Son activité regroupe tous les métiers de l'impression et de la finition : bureau d'étude, impression offset, ennoblissement de la matière, pelliculage, découpe, pliage, collage, conditionnement et logistique._x000D_
_x000D_
B'PACK accompagne ses clients tout au long de l'industrialisation ainsi que dans leur démarche environnementale en leur proposant des encres biosourcées, des vernis anti-abrasif pour supprimer la cellophane ou du polyester recyclé 70 %._x000D_
_x000D_
Pour répondre aux attentes de ses clients, toujours plus exigeants en matière de respect de l'environnement, B'PACK doit leur proposer des packagings éco-responsables. En 2023, la société va investir 2.2 millions d'euros dans l'achat d'une presse offset équipée d'un module de marquage à froid, ce qui permettra de remplacer le polyester (plastique) des packagings créés._x000D_
_x000D_
Ce projet d'envergure permettra à B'PACK de passer un cap de développement grâce à de nouveaux procédés de fabrication éco-responsables et innovants, allant dans le sens du marché qu'elle adresse. </t>
  </si>
  <si>
    <t>B'PACK</t>
  </si>
  <si>
    <t>Mission d'accompagnement et d'animation Energies Renouvelables et Maîtrise de l'énergie en Haute-Saône - 1 chargé de mission sur 24 mois (2023-2024)</t>
  </si>
  <si>
    <t>Financement d'1 poste de chargé de mission Energies renouvelables et maîtrise d'énergie sur 24 mois (01/2023-12/2024) sur le territoire du département de Haute-Saône pour faire émerger un maximum de projets de production d'énergies renouvelables thermiques de qualité et contribuer à l'atteinte des objectifs environnementaux régionaux, particulièrement le bois énergie et les réseaux de chaleur vertueux.</t>
  </si>
  <si>
    <t>ASS DEVPT ENERGIE RENOUVELABLES ALTERNA</t>
  </si>
  <si>
    <t>COMETE : moleCular radiOtherapy for METastatic Colorectal and gastric cancErs</t>
  </si>
  <si>
    <t>Le cancer colorectal métastatique (mCRC) et le cancer gastrique metastatique (mGC) sont parmi les cancers les plus agressifs pour lesquels les stratégies thérapeutiques actuelles restent insuffisantes.  L'administration de radiopharmaceutiques pour délivrer spécifiquement des isotopes radioactifs à une cible associée aux tumeurs, apparait comme une approche prometteuse combinant diagnostic et thérapie (théranostique) de ce type de cancer disséminé. Le projet COMETE vise à développer des molécules théranostiques par modification chimique de protéines capables de reconnaître spécifiquement des cibles tumorales, en leur greffant un agent chélatant de radionucléides à visée thérapeutique (radiothérapie interne vectorisée, RIV) et diagnostique (compagnon diagnostique). Notre projet s'articule autour de 4 objectifs : 1/ L'identification et la validation de cibles tumorales, 2/ le développement de nouvelles molécules de RIV pour traiter les mCRC et mGC, 3/ L'évaluation de l'efficacité antitumorale et de la toxicité des molécules de RIV suivant le radionucléide utilisé sur des modèles précliniques et 4/ Le développement d'agents d'imagerie compagnons pour sélectionner les patients répondeurs, déterminer la dose optimale, et suivre l'efficacité de la RIV. Ce projet ouvre la voie au développement de nouvelles approches de prise en charge personnalisée des patients afin d'améliorer l'efficacité des thérapies tout en limitant les effets secondaires potentiels.</t>
  </si>
  <si>
    <t>ONCODESIGN PRECISION MEDICINE (OPM)</t>
  </si>
  <si>
    <t>COMETE : moleCular radiOtherapy for METastatic Colorectal and gastric cancErs, (Radiothérapie interne vectorisée pour traiter le cancer colorectal métastatique (mCRC) et le cancer gastrique métastatique (mGC))</t>
  </si>
  <si>
    <t>UNIVERSITE BOURGOGNE EUROPE</t>
  </si>
  <si>
    <t>Parcours de visite immersifs et connectés des cités des Climats et vins de Bourgogne à Chablis et Mâcon</t>
  </si>
  <si>
    <t>Le projet Cité des Climats et vins de Bourgogne est un projet en réseau destiné aux habitants de la région et aux touristes du monde entier. Il a pour mission de promouvoir le vignoble bourguignon, son histoire, ses cépages, ses Climats, ses vins. Ce sera un lieu d'apprentissage, de dégustation, de découverte, d'information et de renvoi sur le territoire._x000D_
_x000D_
Le projet est destiné aux habitants de la région et aux touristes du monde entier. Il a pour mission de promouvoir le vignoble bourguignon, son histoire, ses cépages, ses Climats, ses vins. Ce sera un lieu culturel d'apprentissage, de dégustation, de découverte et d'information._x000D_
Il porte une double vocation :_x000D_
Culturelle et pédagogique : L'objectif est de valoriser l'histoire, le patrimoine et la culture liés à l'univers de la vigne et du vin en Bourgogne. D'une part, les visiteurs pourront comprendre ce modèle de viticulture propre à la Bourgogne, et d'autre part, l'inscription des Climats au Patrimoine Mondial de l'UNESCO sera valorisée.  _x000D_
Porte d'entrée vers les vignobles : le projet Cité se positionne comme un lieu de valorisation et de promotion des vins de toute la Bourgogne._x000D_
Il s'agit d'un outil de communication qui mise sur l'expérientiel. Le parcours de visite, les dégustations et les ateliers de formation permettront aux visiteurs de découvrir les spécificités et la diversité des vins de Bourgogne.  L'objectif est de valoriser et développer l'oenotourisme local en renvoyant les visiteurs sur le territoire.</t>
  </si>
  <si>
    <t>Bureau Interprofessionnel des vins de Bourgogne</t>
  </si>
  <si>
    <t>71#89</t>
  </si>
  <si>
    <t>PR2-RSO1.2-TA2</t>
  </si>
  <si>
    <t>017 - Solutions TIC publiques, services en ligne, applications conformes aux critères de réduction des émissions de gaz à effet de serre ou d'efficacité énergétique</t>
  </si>
  <si>
    <t>Innovations de Nanovecteurs Théranostiques (i-NanoT)</t>
  </si>
  <si>
    <t>Parcours de visite immersif et compagnon numérique - Cité des Climats et vins de Bourgogne à Beaune</t>
  </si>
  <si>
    <t>Le projet en réseau "Cité des Climats et vins de Bourgogne" s'adresse aux habitants de la région Bourgogne Franche Comté et aux touristes du monde entier. Il a pour objectif de promouvoir le vignoble bourguignon, son histoire, ses cépages, ses Climats, ses vins à travers l'ouverture de trois Cités des vins : à Chablis, Mâcon et Beaune. _x000D_
La présente opération s'inscrit dans le cadre de ce projet global et concerne plus particulièrement la création d'un parcours de visite immersif au sein de la Cité des Climats et des vins de Bourgogne à Beaune. Ce centre d'interprétation constituera à la fois un lieu de valorisation de l'histoire, des savoirs-faire et du patrimoine viticole bourguignon, mais également un lieu d'apprentissage et de dégustation, invitant à une découverte du territoire._x000D_
Au fil du parcours, le visiteur pourra écouter l'histoire des vins de Bourgogne, interagir avec différents dispositifs multimédias (tables multitouch, vidéos animées, projections lumineuses, jeux interactifs...), s'initier à la dégustation... Tous ses sens seront en éveil pour rencontrer, connaître mais aussi comprendre la culture viticole bourguignonne. En proposant une entrée immergée « Sous la mer », puis une découverte du périmètre inscrit des Climats au Patrimoine mondial de l'UNESCO via une application sur grand écran tactile, jusqu'à une rétrospective dans un dispositif monumental, le parcours de visite fera largement appel aux technologies numériques innovantes.</t>
  </si>
  <si>
    <t xml:space="preserve">COMETE : moleCular radiOtherapy for METastatic Colorectal and gastric cancErsb </t>
  </si>
  <si>
    <t>CENTRE GEORGES FRANCOIS LECLERC</t>
  </si>
  <si>
    <t>DEFI Seniors : vers une Digestion microbienne Efficace des FIbres chez les Seniors - Cas du cheval</t>
  </si>
  <si>
    <t>LAB TO FIELD</t>
  </si>
  <si>
    <t>REMPAR : Réduire l'Emploi des Médicaments contre les Parasites digestifs par une Alimentation Raisonnée</t>
  </si>
  <si>
    <t>Le projet REMPAR "Réduire l'Emploi des Médicaments contre les Parasites digestifs par une Alimentation Raisonnée" repose sur une collaboration public-privé entre l'UMR Biogéosciences et l'entreprise Lab To Field. Il a pour finalité la réduction de l'utilisation des anthelminthiques de synthèse en proposant des solutions alternatives alimentaires pour contrôler le parasitisme digestif, problème sanitaire majeur pour l'Homme et l'animal. REMPAR comporte trois actions qui permettront de générer des connaissances sur l'effet de l'alimentation sur le parasitisme digestif, et sur les relations entre helminthes intestinaux, microbiote, et immunité de l'hôte. Le modèle choisi pour ce projet est le cheval, qui est une espèce de grand intérêt pour étudier ces relations. Les connaissances produites seront transposables à d'autres espèces animales, et ouvriront des pistes pour l'Homme. _x000D_
_x000D_
Chaque partenaire impliqué dans ce projet gagnera en expertises et en capacités de recherche, et en reconnaissance scientifique avec la production de publications conjointes. Le projet génèrera de nouveaux services de R&amp;D et formation pour accompagner le développement et la mise en place de solutions alternatives aux anthelminthiques chimiques. Il s'accompagnera de créations de postes à haute valeur ajoutée en région, avec des retombées économiques pour le territoire local. Il attirera des étudiants intéressés par la thématique de la nutrition-santé, avec pour ambition "une Europe plus verte".</t>
  </si>
  <si>
    <t>SAMI - Senseurs Autonomes pour Monitoring Intelligent</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</si>
  <si>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etc...)._x000D_
SAMI associe 1 entreprise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</si>
  <si>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ECOLE NATIONALE SUPERIEURE DE MECANIQUE ET DES MICROTECHNIQUES</t>
  </si>
  <si>
    <t>028 - Transfert de technologies et coopération entre les entreprises, les centres de recherche et le secteur de l'enseignement supérieur</t>
  </si>
  <si>
    <t>DELPHARM DIJON</t>
  </si>
  <si>
    <t>SAMI : Senseurs Autonomes pour Monitoring Intelligent</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</si>
  <si>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etc...)._x000D_
SAMI associe 1 partenaire industriel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</si>
  <si>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SILMACH S.A.</t>
  </si>
  <si>
    <t>Senseurs Autonomes pour Monitoring Intelligent : SAMI</t>
  </si>
  <si>
    <t>UNIVERSITE MARIE ET LOUIS PASTEUR</t>
  </si>
  <si>
    <t>Développement de procédés de fabrication de biomédicament innovant</t>
  </si>
  <si>
    <t xml:space="preserve">Les acteurs du consortium du projet collaboratif Bio'Imp développent et déploient des solutions technologiques et biotechnologiques innovantes afin d'optimiser les procédés de fabrication des biomédicaments. _x000D_
Le développement de biomédicaments, médicaments dont le principe actif est d'origine biologique, est en plein essor. Un enjeu de santé publique a émergé ces dernières années face au coût de production de ces médicaments innovants, limitant leur déploiement malgré des premiers résultats scientifiques probants. C'est dans ce contexte que se présente le projet « Bio Imp », porté par un consortium d'acteurs académiques et industriels spécialisés en bioproduction, biotechnologies et microtechnologies. _x000D_
Plusieurs acteurs de ce projet ont collaboré lors d'un précédent projet collaboratif financé par les fonds FEDER, le projet MiMéDI : Microtechniques pour les Médicaments Innovants. Les nombreux résultats obtenus ont été valorisés par plus de 40 publications scientifiques, 4 enveloppes Soleau et 4 brevets, 10 emplois ont été créés.  Par conséquent les entreprises CellQuest, RD Biotech, Diaclone, Med'Inn'Pharma et Lymphobank, en collaboration avec l'EFS, les laboratoires RIGHT et FEMTO-ST de l'Université de Franche-Comté et FC'innov sont de nouveau associés dans ce projet très ambitieux visant à poursuivre l'implémentation de technologies de rupture dans les procédés de bioproduction._x000D_
_x000D_
</t>
  </si>
  <si>
    <t>ETABLISSEMENT FRANCAIS DU SANG</t>
  </si>
  <si>
    <t>VIVEXIA</t>
  </si>
  <si>
    <t>SONSAS</t>
  </si>
  <si>
    <t>CHU DIJON BOURGOGNE</t>
  </si>
  <si>
    <t xml:space="preserve">Construction d'un bâtiment abritant une nouvelle unité de production innovante </t>
  </si>
  <si>
    <t>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construction d'un nouveau site de production dédié qui abritera  une nouvelle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t>
  </si>
  <si>
    <t>166 - Protection, développement et promotion du patrimoine culturel et des services culturels</t>
  </si>
  <si>
    <t>Le Jardin de Sciences</t>
  </si>
  <si>
    <t>Le Jardin des Sciences, projet porté par la Ville de Besançon, équipement de culture scientifique, est l'un des projets structurant du schéma d'aménagement du secteur de la Bouloie, en vue de faire du campus Bouloie-Temis un campus d'excellence._x000D_
Ce Jardin des Sciences s'organise autour de trois structures clés de la médiation scientifique : le jardin botanique, la Fabrikà Sciences, et l'Observatoire des Sciences de l'Univers et son parc._x000D_
Dans le cadre de l'opération, les travaux portent sur :_x000D_
- la construction  des serres botaniques (1 133 m² SP),_x000D_
- la construction  des locaux et espaces logistiques et administratifs (415 m² SP),_x000D_
- l'aménagement de parterres extérieurs en relation avec la requalification des espaces extérieurs aux abords de la serre et de la Fabrikà Sciences.</t>
  </si>
  <si>
    <t xml:space="preserve">Réhabilitation de 124 logements à JOIGNY </t>
  </si>
  <si>
    <t xml:space="preserve">Domanys souhaite réhabiliter 124 logements répartis dans 7 bâtiments collectifs situés 2/4 rue Jules Verne, 2/4 rue de Chauffour et 1,3,5,7 et 2,4,6,8,10,12 rue Corneille à Joigny (Yonne). </t>
  </si>
  <si>
    <t>DOMANYS</t>
  </si>
  <si>
    <t>Construction d'une chaufferie bois collective avec réseau de chaleur à Baudrières (71)</t>
  </si>
  <si>
    <t xml:space="preserve">Mise en place d'une chaufferie au bois plaquettes de 150 kW avec un réseau de 190 ml pour desservir 7 bâtiments communaux avec 6 sous stations : la cantine (144m²), la mairie (194 m²), la salle polyvalente (263 m²) et l'atelier du cantonnier, l'école primaire et le logements (439 m²), le gîte Perrusson (328 m²) et la salle multi activités programmée (238 m²). </t>
  </si>
  <si>
    <t>COMMUNE DE BAUDRIERES</t>
  </si>
  <si>
    <t>Aménagement d'un cheminement piéton et d'une passerelle au dessus de l'Ouche</t>
  </si>
  <si>
    <t>La commune de Fauverney, située en Côte d'Or, souhaite relier les 2 rives de l'Ouche afin de sécuriser la liaison cœur de village / terrains de sport et lotissement excentré. Jusqu'à présent, il fallait longer une route départementale avec les risques que cela représente._x000D_
_x000D_
Le pont routier existant étant étroit, il n'y a pas la possibilité d'intégrer un trottoir. Aussi, la commune a décidé d'installer une passerelle piétonne sur la rivière, en amont de ce pont._x000D_
Celle-ci sera réservée aux piétons et aux cyclistes. L'accès PMR est également pris en compte._x000D_
_x000D_
Afin de fluidifier le parcours du centre village aux terrains de foot d'une part, et au quartier de la rue des Moulins d'autre part, un cheminement piéton est intégré au projet. Un revêtement en enduit est proposé afin d'être adapté à la circulation des PMR et des cycles.</t>
  </si>
  <si>
    <t>COMMUNE DE FAUVERNEY</t>
  </si>
  <si>
    <t>PR5-RSO5.2-TA2</t>
  </si>
  <si>
    <t>109 - Transports multimodaux (non urbains)</t>
  </si>
  <si>
    <t>Rénovation et extension du centre de vacances Le Duchet</t>
  </si>
  <si>
    <t>Le centre de vacances du Duchet existe depuis plus de 45 ans et a fait l'objet de plusieurs extensions et rénovations depuis sa création. Aujourd'hui, afin de répondre aux évolutions des besoins touristiques, à la nécessité de proposer un meilleur confort à la clientèle et de répondre aux enjeux énergétiques, la commune de Nanchez a décidé d'ouvrir un chantier d'ampleur avec :_x000D_
- la complète rénovation de l'existant, rénovation énergétique, redistribution des espaces, création d'espaces communs, 9 nouvelles chambres, mise en conformité PMR et sécurité incendie._x000D_
- la création d'une extension qui intègre une piscine intérieure et un espace bien-être (jacuzzi, sauna)._x000D_
Par ailleurs, le niveau BEPOS est visé pour cette extension.</t>
  </si>
  <si>
    <t>COMMUNE DE NANCHEZ</t>
  </si>
  <si>
    <t>PR5-RSO5.2-TA4</t>
  </si>
  <si>
    <t>PR5-RSO5.2-TA3</t>
  </si>
  <si>
    <t>AMENAGEMENT DU PARVIS DE LA GARE</t>
  </si>
  <si>
    <t xml:space="preserve">La ville de Poligny souhaite aménager le parvis de la gare, avec notamment une restructuration du parking et de la rue accédant à la gare. Il est prévu des aménagements paysagers, pistes cyclables, mobilités douces et augmentation de la capacité du parking de 25 places actuellement à 46, pour répondre à la demande des utilisateurs, notamment les usagers de la gare et le co-voiturage. </t>
  </si>
  <si>
    <t>COMMUNE DE POLIGNY</t>
  </si>
  <si>
    <t>Parc National de forêts</t>
  </si>
  <si>
    <t>Restructuration du centre nautique du Martinet</t>
  </si>
  <si>
    <t xml:space="preserve">La Communauté de Communes Haut-Jura Saint-Claude souhaite engager la restructuration du centre nautique du Martinet, à Villard-Saint-Sauveur, établissement datant des années 60 aujourd'hui veillissant. Ainsi, il est prévu de tout remettre à neuf (remise aux normes, bassins couverts, sobriété énergétique, équipements neufs), la reconstruction d'un bâtiment accueillant un bassin de natation, un espace ludo-enfant, une zone ludique, un toboggan et un bassin ludique. Une partie du bâtiment sera réservée à la création d'un espace de bien être (sauna, jacuzzi). En extérieur, les visiteurs pourront profiter d'un pentagliss, d'un espace ludique, plages minérales et végétales, et d'un espace de jeux secs. </t>
  </si>
  <si>
    <t>Communauté de communes Haut-Jura Saint-Claude</t>
  </si>
  <si>
    <t>Construction d'un bâtiment démonstrateur, cradle to cradle, avec usage du réemploi (contribution à la mise en place de la filière), matériaux locaux et biosourcés, et haute performance énergétique.</t>
  </si>
  <si>
    <t>Pour faire face à son développement, le groupe Cèdre met en oeuvre une extension de ses bureaux à Paray le Monial. Pour cela, il a choisi un projet cohérent avec la mission du groupement, qui souhaite "Favoriser une économie soucieuse du bien commun, respectueuse de l'homme et de la planète".  Cette construction sera un bâtiment exemplaire, cradle to cradle, avec usage du réemploi (contribution à la mise en place de la filière), des matériaux locaux et biosourcés, et une haute performance énergétique.</t>
  </si>
  <si>
    <t>LE CEDRE</t>
  </si>
  <si>
    <t>Mieux connaître, gérer et préserver la diversité des prairies permanentes du Parc national de forêts</t>
  </si>
  <si>
    <t xml:space="preserve">Le projet vise l'élaboration et la mise en œuvre d'un programme d'actions pluriannuel cohérent sur la partie Côte d'Orienne du Parc national de forêts et portant sur la connaissance, la protection et la valorisation des milieux prairiaux. Il vise à la fois l'acquisition de connaissances nouvelles en matière de biodiversité et de fonctionnement agronomique des systèmes herbagers, l'animation d'un réseau de coopérateurs agricoles, territoriaux et scientifiques, et un projet de diffusion de de l'information et des données multi-cibles. _x000D_
</t>
  </si>
  <si>
    <t>Projet Sarcophage</t>
  </si>
  <si>
    <t xml:space="preserve">Le projet « sarcophage » vise à définir des systèmes référencés de structures légères à hautes performances capables à terme d'intégrer des systèmes de stockage (et d'utilisation) hydrogènes._x000D_
_x000D_
Le projet a pour objectif de développer un système de châssis modulable innovant permettant d'intégrer et de protéger les réservoirs d'hydrogène._x000D_
_x000D_
L'ambition de ce projet R&amp;D est d'ouvrir les solutions hydrogène sur les véhicules lourds soumis à de fortes contraintes. Ce développement intervient dans la continuité du projet GEN-Z-H2, dans lequel Vaison Sports a tenu le rôle d'intégrateur de la pile à combustible développé par le consortium composé du CEA (Commissariat à l'Energie Atomique) et de la société INOCEL._x000D_
_x000D_
La volonté de Vaison Sports est de permettre aux donneurs d'ordres de réduire les coûts d'industrialisation, ainsi que le poids des véhicules de 40%, tout en garantissant une protection mécanique aux chocs nécessaire à la maintenabilité en condition de l'ensemble stockage hydrogène / pile à combustible / personnes._x000D_
</t>
  </si>
  <si>
    <t>SAS VAISON SPORTS</t>
  </si>
  <si>
    <t>PR1-RSO1.1-TA3</t>
  </si>
  <si>
    <t>Augmentation de l'offre pour accroître son développement avec des solutions inédites</t>
  </si>
  <si>
    <t>La SAS LUCAS ETIQUETTES a été créée en octobre 2017 à Tonnerre (89). Le dirigeant a occupé différents postes dans le domaine de l'imprimerie en tant que responsable amélioration continue et qualité dans l'imprimerie de l'emballage carton et 5 ans comme directeur de production dans l'imprimerie d'étiquettes. L'activité de cette entreprise a réellement démarré en 2018. Le métier de l'entreprise est l'impression et la finition d'étiquettes adhésives destinées aux marchés de la viticulture, de l'agroalimentaire et de l'industrie._x000D_
_x000D_
La société LUCAS ETIQUETTES souhaite faire appel au FEDER afin de rester dans une démarche constante d'innovation, le dirigeant est en veille sur les nouveaux moyens de production qui lui permettront de répondre à de nouveaux marchés, avec une meilleure flexibilité, des gains de productivité et un accroissement des volumes. Afin de respecter cela, il est nécessaire et obligatoire de s'équiper de nouveau pour arriver à proposer une innovation constante pour la clientèle actuelle, et également à poursuivre une croissance en trouvant de nouveaux marchés, mais aussi pour faire face à la demande croissante de nouveaux clients qui arrivent par le bouche à oreille. Il est nécessaire de passer un cap technologique et de une nouvelle fois, cela grâce au soutien de l'Union européenne.</t>
  </si>
  <si>
    <t>LUCAS Etiquettes</t>
  </si>
  <si>
    <t>PONT DE ROIDE (25), 69 Route de Montbéliard - Rénovation énergétique de 50 logements sociaux dans les bâtiments B, C et D</t>
  </si>
  <si>
    <t>NEOLIA réhabilite 50 logements dans des bâtiments collectifs B, C et D situés au 69 Route de Montbéliard à Pont de Roide. Cette opération s'inscrit dans la stratégie du bailleur de réaliser des rénovations énergétiques et fonctionnelles, performantes sur son patrimoine historique._x000D_
Cet ensemble de 3 immeubles mitoyens, construit en 1974, se compose de 7 T1, 11 T2, 18 T3 et 14 T4._x000D_
Tous les logements sont actuellement occupés._x000D_
_x000D_
Ces travaux permettront de faire réaliser des économies importante aux locataires, avec une baisse des charges de chauffage et l'atteinte du niveau BBC Rénovation.</t>
  </si>
  <si>
    <t>PR4-ESO4.5-TA1</t>
  </si>
  <si>
    <t>145 - Soutien au développement des compétences numériques</t>
  </si>
  <si>
    <t>Programme d'actions pour la conservation des espèces emblématiques du Parc national de forêts</t>
  </si>
  <si>
    <t>Le projet vise à consolider et développer la connaissance acquise sur les espèces emblématiques, à identifier et expérimenter des mesures de gestion et de restauration sur leurs habitats, et à proposer des actions de sensibilisation et des retours d'expérience. Déployé sur 3 ans, sur les espaces côte-d'orien du Parc national, en particulier autour du massif de Châtillon, il appuie le déploiement de plusieurs chantiers prioritaires de la charte du Parc national de forêts mis en place pour mieux connaître et œuvrer à améliorer l'état de conservation de la diversité spécifique de son territoire.</t>
  </si>
  <si>
    <t xml:space="preserve">Programme d'adaptation au changement climatique des forêts du Parc national de forêts </t>
  </si>
  <si>
    <t xml:space="preserve">Le projet vise à réaliser un diagnostic de vulnérabilité des forêts bourguignonnes du Parc national et à élaborer un plan d'adaptation au changement climatique (dépérissements importants de hêtres et de chênes, attaques parasitaires, des chablis, apparition du risque de feux de forêts), permettant d'accompagner les propriétaires et gestionnaires forestiers publics et privés et de leur proposer un panel d'actions concrètes pour accroître la résilience de leurs forêts et en intégrant la production de bois dans une gestion résiliente des massifs forestiers. </t>
  </si>
  <si>
    <t>Etudes urbaines Grette Brulard Polygone et premiers travaux de préverdissement du site</t>
  </si>
  <si>
    <t>Les sites Grette, Brulard et Polygone, couvrant une superficie de plus de 32 hectares en périphérie du centre-ville historique de Besançon, représentent une opportunité majeure de renouvellement urbain pour la collectivité. La ville souhaite entreprendre une étude urbaine afin de concevoir, organiser et coordonner la mise en œuvre de ce projet, en définissant le programme des équipements publics et des surfaces planchers privées. Parallèlement, la ville de Besançon envisage de lancer le préverdissement du site dès la fin de la déconstruction du dernier bâtiment des « 408 », afin de constituer une base paysagère et des corridors écologiques, éléments fondateurs du futur aménagement. Ce préverdissement illustre l'ambition d'une opération d'aménagement exemplaire, accordant une place privilégiée à la nature.</t>
  </si>
  <si>
    <t>Aménagement du plan d'eau d'Osselle - réalisation d'un nouveau bâtiment d'accueil multiservice et d'un poste de secours</t>
  </si>
  <si>
    <t>Le projet d'aménagement de la base de loisirs d'Osselle, situé dans l'agglomération de Grand Besançon Métropole, consiste à transformer le site en un centre de loisirs nautiques et de plein air accessible toute l'année. Il inclut la démolition de bâtiments vétustes et la construction de deux nouveaux bâtiments. Le premier, un bâtiment d'accueil multiservice de 836 m², comprendra un espace accueil, une billetterie pour la plage et le camping, un restaurant, des sanitaires, un local pour le stockage, ainsi qu'une salle pédagogique. Le second, un poste de secours de 30 m², inclura un bureau, une infirmerie et des douches extérieures. La base de loisirs proposera des activités de baignade, canoë, paddle, randonnées, et des aménagements pour la découverte de la nature, comme des sentiers d'interprétation et des observatoires. Ces aménagements viseront à améliorer l'offre de loisirs tout en préservant l'environnement et en favorisant une fréquentation toute l'année. Le projet vise à augmenter la fréquentation annuelle du site, passant de 35 000 à environ 50 000 visiteurs, tout en renforçant l'attractivité touristique du territoire et en répondant aux besoins de la population locale.</t>
  </si>
  <si>
    <t>PR5-RSO5.1-TA5</t>
  </si>
  <si>
    <t>Réhabilitation de 21 logements et 1 local associatif rue BEL AIR - HERICOURT</t>
  </si>
  <si>
    <t>Forum des métiers « Explore les métiers » - sélection régionales 2023 - 47ème édition des Worldskills"</t>
  </si>
  <si>
    <t>La Région Bourgogne Franche Comté organise les 15 et 16 mars 2023 un Forum EXPLORE LES METIERS à Dijon qui s'appuiera sur les épreuves régionales de la 47è compétition WorldSkills pour créer un grand évènement, d'information sur les métiers et les formations, ouverts pour un large public en voie d'orientation. Cette manifes-tation qui présente 47 métiers répartis en 7 pôles, en plus du spectacle offert par les compétitions, aura vocation à développer des actions innovantes en termes d'orientation, d'information sur les métiers en mettant en place notamment des ateliers pratiques. C'est un outil de valorisation de l'apprentissage, de l'orientation et des filières professionnelles en Région qui réunit le triptyque secteur économique, emploi des jeunes et acteurs de la forma-tion. Il est attendus environ 6000 participants sur deux jours.</t>
  </si>
  <si>
    <t>Construction d'un bâtiment industriel</t>
  </si>
  <si>
    <t xml:space="preserve">L'entreprise souhaite construire un bâtiment de production afin de mieux répondre aux besoin actuels et à venir._x000D_
</t>
  </si>
  <si>
    <t>FERNAND HUGONIOT</t>
  </si>
  <si>
    <t>ACTION DE PROMOTION ET DE COMMUNICATION POUR LE DEVELOPPEMENT TOURISTIQUE DES MONTAGNES DU JURA</t>
  </si>
  <si>
    <t>L'opération consiste en la mise en œuvre d'actions de communication pour promouvoir l'image de la destination Montagnes du Jura : _x000D_
- campagne de communication promotion de l'hiver 2021/2022 : du 1er novembre 2021 au 31 mars 2022_x000D_
- campagne de communication promotion de l'hiver 2022/2023 : du 1er novembre 2022 au 31 mars 2023_x000D_
- campagne de communication promotion 4 saisons : du 1er janvier 2023 au 31 mars 2024_x000D_
_x000D_
En privilégiant l'utilisation des médias notamment campagne télévisuelle et presse, les objectifs sont de :_x000D_
- développer la notoriété de la marque de destination en France_x000D_
- accroître le trafic et les retombées économiques vers les acteurs du tourisme_x000D_
- enrichir l'expérience par une approche 4 saisons</t>
  </si>
  <si>
    <t>BOURGOGNE FRANCHE COMTE TOURISME</t>
  </si>
  <si>
    <t>1#25#39</t>
  </si>
  <si>
    <t>Installation d'une unité de thermolaquage</t>
  </si>
  <si>
    <t>L'objectif est d'utiliser un procédé propre, économe et intégré afin de diminuer les émissions de CO2, maximiser le confort des collaborateurs et la satisfaction des clients_x000D_
_x000D_
La société UMS, implantée en Bourgogne depuis 1997, est spécialisée en mécano soudure, découpe laser, pliage, ébavurage et thermolaquage.</t>
  </si>
  <si>
    <t>U.M.S</t>
  </si>
  <si>
    <t xml:space="preserve">Investissement matériel de production pour les ateliers de menuiserie Aluminium et Acier </t>
  </si>
  <si>
    <t xml:space="preserve">Augmentation de la performance productive de l'entreprise par de nouveaux produits afin de s'ouvrir à de nouveaux marchés._x000D_
_x000D_
_x000D_
_x000D_
</t>
  </si>
  <si>
    <t>BOUDIER</t>
  </si>
  <si>
    <t>Eco réhabilitation Ilot Franche Comté</t>
  </si>
  <si>
    <t>GRAND DIJON HABITAT</t>
  </si>
  <si>
    <t>ORVITIS</t>
  </si>
  <si>
    <t>Modernisation de l'outil industriel</t>
  </si>
  <si>
    <t>Bourgogne Franche-Comté signaux investi dans des outils de production moderne, respectueux de l'environnement pour améliorer la qualité de ses produits et la satisfaction de ses clients. _x000D_
Avec le soutien de l'Europe, cet investissement permettra à l'entreprise d'être plus performante, de créer de nouveaux produits tout en améliorant la qualité du travail de ses opérateurs.</t>
  </si>
  <si>
    <t>BOURGOGNE FRANCHE-COMTE SIGNAUX</t>
  </si>
  <si>
    <t>Construction de l'extension de l'atelier de production de BGB Group</t>
  </si>
  <si>
    <t xml:space="preserve">La SCI LEMAN, pour le compte de la société d'exploitation BGB Group installée à Rioz dans le département de la Haute-Saône a déposé une demande d'aide FEDER pour réalisation d'une extension d'un atelier de production._x000D_
Cet investissement d'un montant total éligible de 503 000 € HT permettra de doubler la surface des ateliers de BGB Group, de poursuivre son développement sur ses marchés de la fourniture et personnalisation d'objets et de vêtements. L'aide FEDER est d'un montant de 60 600 €. </t>
  </si>
  <si>
    <t>LEMAN SCI</t>
  </si>
  <si>
    <t>ELCAM CYCLES ROBOTCOBOTIQUE 2023</t>
  </si>
  <si>
    <t xml:space="preserve">Créée en 1994 sous le nom SARL MACLE, la société ELCAM est spécialisée dès son origine dans l'usinage des métaux, mécanique générale et de précision. La reprise en 2012 le fils des fondateurs, présent en tant que salarié depuis 1995, technico-commercial, entraine la transformation en SAS et le changement de nom qui devient ELCAM, anagramme de MACLE. Équipée jusqu'en 1997 de machines traditionnelles pour la réalisation de pièces unitaires à petites séries, elle franchit le pas de l'usinage commande numérique à cette époque, réalise un saut technologique pour pénétrer les marchés de la robotique et machines spéciales auprès de clients nouveaux.  La société ELCAM Usinage s'apprête à intégrer un parc machines dédiées à la fabrication de cadres innovants de vélos assistance électriques.  Le lancement des fabrications séries de ces cadres innovants, 5000 en 2023, 6500 en 2024, puis 10000 en 2025 sera possible grâce au FEDER qui soutiendra les investissements présentés. Ce projet doit permettre à ELCAM de doubler son CA annuel, pour atteindre les 7Meuros, accompagné d'une augmentation de son effectif, de 20 à 40 % selon le succès rencontré. _x000D_
_x000D_
La société ELCAM USINAGE sollicite une subvention européenne pour réaliser ce projet de développement. Cette opération s'inscrit au titre de l'OS1.3 et vise à renforcer la compétitivité des PME.  Compte tenu de ces éléments, il est proposé une aide FEDER de 253 800,00 €, représentant un taux de 30,00 % d'une assiette de 846 000,00 € HT._x000D_
_x000D_
</t>
  </si>
  <si>
    <t>ELCAM USINAGE</t>
  </si>
  <si>
    <t>Investissement presses injection hydrauliques dernière génération - production matériel NRBC - marché de la Défense</t>
  </si>
  <si>
    <t xml:space="preserve">La société JEANTET ELASTOMERES située à Saint-Claude dans le Jura est spécialisée dans la production de pièces moulées en élastomère (caoutchouc). _x000D_
_x000D_
Elle souhaite investir dans des presses d'injection dernière génération destinées à la production de matériel militaire de protection (bottes, gants) contre les menaces nucléaire, radiologique, biologique et chimique (NRBC). Ces investissements permettront à l'entreprise de diversifier sa production et de répondre à de nouvelles commandes.  _x000D_
_x000D_
Cette opération s'inscrit dans les objectifs de l'OS1.3 du Programme BFC et massif du Jura FEDER-FSE+ 2021-2027 qui vise à renforcer la croissance durable et la compétitivité des PME. Compte tenu de ces éléments, il est proposé une aide FEDER de 174 174,37 €, représentant un taux de 25% d'une assiette de 696 697,50 € HT._x000D_
</t>
  </si>
  <si>
    <t>JEANTET ELASTOMERES</t>
  </si>
  <si>
    <t>Création d'une chaufferie bois à plaquettes forestière avec réseau de chaleur</t>
  </si>
  <si>
    <t>Le musée des Maisons comtoises s'attache depuis presque 20 ans à réduire le plus possible son empreinte environnementale et à transmettre à ses visiteurs des façons de vivre plus en adéquation avec la nature et plus responsable. Aussi, ce projet de chaufferie de 220 kW permet de participer aux objectifs de la Région de Bourgogne-Franche-Comté fixé par le Schéma régional biomasse.</t>
  </si>
  <si>
    <t>Syndicat mixte du musée des Maisons co</t>
  </si>
  <si>
    <t>Eco réhabilitation Ilot Berry</t>
  </si>
  <si>
    <t>Eco réhabilitation Ilot Gascogne</t>
  </si>
  <si>
    <t>Projet de développement et de diversification de CYBERMECA</t>
  </si>
  <si>
    <t xml:space="preserve">CYBERMECA est une entreprise située dans le département de l'Yonne, spécialisée dans l'usinage et la production de pièces de mécanique de précision principalement à destination du secteur automobile. La mécanique industrielle poursuit son évolution au gré des avancées technologiques qui permettent aux machines de devenir toujours plus performantes. Le projet permettrait à l'entreprise une augmentation de ses capacités de production. En effet, elle craint que son outil de production actuel ne soit trop sous-tensions avec la reprise économique et les besoins croissants de ses clients. Ainsi, pour poursuivre son développement, CYBERMECA doit augmenter ses capacités de production qui sont pratiquement à plein régime actuellement. C'est également un projet de diversification qui doit permettre à l'entreprise de se positionner sur de nouveaux marchés et de trouver de nouveaux relais de croissance._x000D_
_x000D_
Ce projet doit par ailleurs permettre à l'entreprise d'améliorer son taux de services et de réduire le taux des projets en retard en dessous des 5 %. Le projet doit permettre à l'entreprise d'atteindre un CA de 4,5M euros d'ici 2025 contre 3,3 M euros en 2022. Cette forte croissance doit s'accompagner de la création de 6 postes au sein de l'entreprise faisant passer les effectifs de 17 salariés en 2023 à 23 personnes en 2025._x000D_
_x000D_
La société CYBERMECA sollicite donc une subvention européenne pour l'accompagner dans ce projet de développement important. _x000D_
</t>
  </si>
  <si>
    <t>CYBERMECA</t>
  </si>
  <si>
    <t>Echappée Bienne - Travaux</t>
  </si>
  <si>
    <t>La Bienne dans la ville de Morez est un cours d'eau canalisé et fortement impacté par de nombreux seuils. Les travaux envisagés doivent permettre de restaurer la continuité écologique au niveau de 8 seuils structurants ainsi que la morphologie du cours d'eau sur 1.6 km. A ce titre, certaines berges artificielles seront intégralement reprises, libérant ainsi de l'espace à la rivière.</t>
  </si>
  <si>
    <t>SM du Parc naturel régional du Haut-Jura</t>
  </si>
  <si>
    <t>Programme d'investissements matériels technologiques et robotiques.</t>
  </si>
  <si>
    <t>Le projet de la scierie LOCATELLI consiste à investir dans de nouveaux outils de production à commande numérique , hautement technologique, qui lui permettront de rester compétitive et performante face notamment à la concurrence des marchés internationaux , d'augmenter le niveau de qualité de ses produits en produisant à plus forte valeur ajoutée et de réaliser enfin, des économies d'énergie face à la crise énergétique actuelle (machines moins énergivores avec récupération d'énergie)._x000D_
Montant total  du programme d'investissement éligible à une subvention FEDER s'élève à 846 490 € HT.</t>
  </si>
  <si>
    <t>SCIERIE LOCATELLI</t>
  </si>
  <si>
    <t>Construction d'une Cité Educative et artistique</t>
  </si>
  <si>
    <t xml:space="preserve">Le projet de la Cité éducative et artistique a été lancé en 2018 avec une ambition : celle de développer l'accès à l'offre culturelle dans le Tonnerrois grâce à un lieu structurant, afin de renforcer l'attractivité du territoire et la cohésion sociale. Ce bâtiment se devait d'être plus performant acoustiquement pour les activités du Conservatoire intercommunal de musique et de danse, et plus grand pour y développer son offre et, à terme, accueillir une programmation artistique annuelle diversifiée._x000D_
Ce projet est stratégique pour le rayonnement et l'attractivité du Tonnerrois. 1) Il va nous permettre d'attirer de nouveaux publics, en développant l'offre pédagogique du Conservatoire vers les musiques actuelles (rock, jazz, musique assistée par ordinateur), des enseignements mêlant musique, danse et théâtre, l'ouverture d'un département théâtre et d'un cursus Comédie musicale, plus tard._x000D_
2) Au-delà des activités du Conservatoire, l'objectif est à terme, de pouvoir proposer tout au long de l'année une programmation culturelle et artistique avec des concerts, des pièces de théâtre, de la danse, et de développer les partenariats pour accueillir des artistes venus d'ailleurs._x000D_
3) Cette programmation extérieure intègrera également une dimension éducative, puisque la Cité aura vocation à accueillir des conférences, séminaires ou programmes de formation. </t>
  </si>
  <si>
    <t>CC LE TONNERROIS EN BOURGOGNE</t>
  </si>
  <si>
    <t>ECO-REHABILITATION de 64 logements collectifs (bâtiment C)  Résidence Centre 1 à QUETIGNY</t>
  </si>
  <si>
    <t xml:space="preserve">CDC Habitat social a pour projet de réhabiliter un ensemble immobilier (un bâtiment de 64 logements) construit en 1967. C'est un des plus anciens bâtiments du parc locatif. Ce bâtiment de 64 logements comprend une aile EST de 28 logements et une aile OUEST de 36 logements. Le bâtiment s'élève sur 5 niveaux (RDC + 4 étages) sans ascenseur et comprend 9 entrées._x000D_
</t>
  </si>
  <si>
    <t>Ligne de soudage robotisée</t>
  </si>
  <si>
    <t xml:space="preserve">L'entreprise Brisard Bernard et Fils Ets, installée à Mantoche (70) est spécialisée dans les constructions métalliques, de couverture, d'installation de bardage et d'étanchéité._x000D_
Son projet consiste à investir dans une ligne de soudage robotisée pour poutrelles d'acier pour un montant de 1,254 M d'€ retenus éligibles, avec la création de 11 emplois dont 5 poseurs afin d'améliorer sa productivité et la qualité de ses produits. L'investissement doit permettre de répondre à la demande croissante du marché de la construction métallique et élargir ses parts de marché. L'investissement permettra d'apporter à ses salariés de meilleures conditions de travail, notamment pour les postes les plus pénibles (métiers de soudeurs)._x000D_
</t>
  </si>
  <si>
    <t>ETS BERNARD BRISARD ET FILS</t>
  </si>
  <si>
    <t>Acquisitions de milieux naturels à enjeux patrimoniaux - 4 sites : Les Vernay, Les Marcineries, Bois Coudant, Moliniaies</t>
  </si>
  <si>
    <t xml:space="preserve">Acquisitions de milieux naturels à enjeux patrimoniaux : 20 parcelles pour une surface totale de 43 ha 43 a 65 ca. Elles intégreront le parc de sites en gestion conservatoire et suivront le processus inhérent à la gestion par le Conservatoire (réalisation d'un plan de gestion, mise en œuvre des travaux de gestion écologique et de suivis écologiques et techniques requis) à des fins de préservation de la biodiversité bourguignonne, des habitats naturels d'intérêt, des milieux humides et des espèces faunistiques et floristique associées._x000D_
</t>
  </si>
  <si>
    <t>58#71#89</t>
  </si>
  <si>
    <t>Investissement de matériels de production neufs innovants d'un montant de 647 659 euros</t>
  </si>
  <si>
    <t>Le projet d'investissement matériel porte sur une modernisation essentielle de l'outil de production de la société ULTRALU sise à Giromagny (90) afin de la doter d'équipements, à la pointe de la technicité actuelle, déployés dans un flux de production plus opérationnel._x000D_
Cette modernisation permettra la poursuite et la dynamisation du développement de la société ULTRALU à la fois sur ses marchés mais aussi d'accéder à de nouveaux, tout en répondant aux préoccupations de la transitions écologiques en réduisant son impact carbone en couplant efficience énergétique et efficience organisationnelle.</t>
  </si>
  <si>
    <t>ULTRALU SAS</t>
  </si>
  <si>
    <t>Création d'un département d'usinage céramique</t>
  </si>
  <si>
    <t>MPP installée à Vescemont (90200), membre du petit groupe régional Final Advanced, a souhaité passer un cap et a investi dans une nouvelle ligne d'usinage céramique d'un montant de 360'000 euros. Cet investissement permettra la conquête de nouveaux marchés intra-français, européens et mondiaux.</t>
  </si>
  <si>
    <t>Mécanique de Précision Piquerez</t>
  </si>
  <si>
    <t>Création d'une chaufferie avec réseau de chaleur bois énergie</t>
  </si>
  <si>
    <t>Mise en place d'une chaufferie bois, chaudière de 60 kW pour alimenter 2 bâtiments, un réseau technique de 90 ml, un silo</t>
  </si>
  <si>
    <t>COMMUNE DE SANVIGNES-LES-MINES</t>
  </si>
  <si>
    <t>Les méconnues de Bourgogne-Franche-Comté</t>
  </si>
  <si>
    <t>Le CBNFC ORI, la SHNA-OFAB et l'antenne Bourgogne du CBN BP conduisent une action conjointe pour faire progresser et homogénéiser la connaissance de 4 taxons méconnus, en déficit ou déséquilibre de connaissance, sur l'ensemble du territoire de Bourgogne-Franche-Comté : les champignons, les mollusques, les mousses (mousses, hépatiques et anthocérotes) et les orthoptères (sauterelles, criquets et grillons)._x000D_
Le projet vise améliorer la connaissance de taxons méconnus et à sensibiliser le grand public à la beauté, l'importance et la fragilité de ces 4 taxons par la création et la diffusion d'infographies. Une synthèse de la connaissance via la création d'un atlas préliminaire numérique faisant état de la connaissance de ces 4 taxons à l'échelle de la Bourgogne-Franche-Comté est également prévue afin d'inciter les réseaux naturalistes à continuer de compléter la connaissance. Ces atlas préliminaires seront les premiers outils d'ampleur pour la prise en compte des enjeux de ces 4 groupes dans les politiques de conservation.</t>
  </si>
  <si>
    <t>CONSERVATOIRE BOTANIQUE NATIONAL DE FRANCHE COMTE - OBSERVATOIRE REGIONAL DES INVERTEBRES</t>
  </si>
  <si>
    <t>Investissement machines spécifiques et uniques nouvelle génération - développement de marché et croissance de MAROTTE</t>
  </si>
  <si>
    <t xml:space="preserve">MAROTTE est une PME française installée à Passenans dans le Jura (39) spécialisée dans la conception et la fabrication d'articles en bois destinés à l'emballage, à la présentation et la valorisation de produits. _x000D_
_x000D_
Fournisseur et partenaire de marques françaises de renommée internationale, la société est aujourd'hui sollicitée par ses clients pour prototyper et fabriquer de nouvelles pièces et composants techniques de grande précision, notamment pour des projets d'ameublement et de décoration. _x000D_
Pour cela, elle porte un projet de développement ambitieux qui consiste à acquérir un nouveau centre d'usinage à commande numérique associé à deux robots polyarticulés ainsi qu'une tenonneuse inédite, en phase de conception, spécifiquement dédiée à ses besoins. _x000D_
_x000D_
Grâce à ces nouveaux équipements et à l'extension de ses locaux, la société devrait être en mesure de répondre à l'ensemble de ses nouvelles sollicitations et espère atteindre un CA annuel de 10M€ et créer 25 à 35 emplois à l'horizon 2028._x000D_
_x000D_
Cette opération s'inscrit dans les objectifs de l'OS1.3 du Programme BFC et massif du Jura FEDER-FSE+ 2021-2027 qui vise à renforcer la croissance durable et la compétitivité des PME. Compte tenu de ces éléments, il est proposé une aide FEDER de 176 400,00€, représentant un taux de 20% d'une assiette de  882 000,00€ HT._x000D_
</t>
  </si>
  <si>
    <t>MAROTTE PASCAL SAS</t>
  </si>
  <si>
    <t>Extension des locaux destinée à l'installation d'un nouvel atelier moderne  pour soutenir la croissance de l'activité du site</t>
  </si>
  <si>
    <t>Dans le cadre de la forte croissance d'activité connue par la société, CRISTEL prévoit de construire un nouveau bâtiment qui permettra d'augmenter les capacités de production et de moderniser la préparation des commandes afin d'améliorer l'efficience des activités qui souffrent particulièrement des variations significatives d'activité et dont la réactivité est un facteur clé de succès._x000D_
Ce nouvel espace qui se veut le plus neutre possible écologiquement permettra à la société de continuer à garantir à ses clients un taux de service parmi ce qui se fait de mieux dans la profession et d'absorber à la fois les variations d'activité liées à la saisonnalité d'une part, la forte croissance connue ces dernières années et les développements de nouveaux marchés tant en France qu'à l'étranger d'autre part._x000D_
Ces travaux permettront à la société de continuer à promouvoir les valeurs humaines et de développement durable qui lui sont chères sur son unique site de production, d'y pérenniser l'emploi, et de favoriser son développement et les partenariats locaux._x000D_
La conception de ce bâtiment a été réalisée avec un contractant général local avec l'appui technique d'un bureau d'études spécialisé en constructions écologiques. Les différents intervenants seront sélectionnés minutieusement selon un cahier des charges rigoureux._x000D_
Le développement sur le site historique est un témoignage fort de l'ancrage local de CRISTEL et est réalisé en concertation avec les pouvoirs publics.</t>
  </si>
  <si>
    <t>CRISTEL</t>
  </si>
  <si>
    <t xml:space="preserve">INVESTISSEMENT PRESSE D'IMPRESSION OFFSET 5 COULEURS LED UV </t>
  </si>
  <si>
    <t xml:space="preserve">La société IGR, ayant absorbé l'entreprise Neuville Impression, porteuse initiale du projet, poursuit la réalisation de l'opération subventionnée, qui consiste en l'achat d'une presse d'impression offset cinq couleurs LED UV. Cet investissement s'inscrit dans le cadre de l'adaptation de la structure aux nouveaux besoins du marché de l'imprimerie. Le porteur poursuit sa politique de développement raisonnée et responsable en veillant à répondre aux enjeux multiples du métier de l'imprimerie :_x000D_
_x000D_
- l'enjeu sociétal, en s'adaptant aux règles du monde moderne favorisant l'écologie et le développement personnel,_x000D_
- l'enjeu industriel, en rationnalisant ses outils et en investissant de manière ciblée, pour augmenter le champ de ses compétences. _x000D_
_x000D_
Le choix d'investissement de la société se porte sur la presse offset cinq couleurs LED UV 37 ", qui imprime en double format avec une technologie LED basse consommation. </t>
  </si>
  <si>
    <t>IGR</t>
  </si>
  <si>
    <t>Réhabilitation d'un bâtiment en centre d'animation sociale et culturelle</t>
  </si>
  <si>
    <t xml:space="preserve">Le projet permet de réhabiliter un bâtiment inoccupé en centre-ville (friche immobilière) en centre d'animation sociale et culturelle afin de lui assurer une meilleure visibilité et faciliter l'accessibilité des usagers. Les travaux auront pour objectif également de réaliser des économies d'énergie. La destination finale va permettre de proposer des animations diverses et variées, mettre en oeuvre le projet social établi en concertation avec les usagers. Le centre s'adresse à tous les publics (jeunes, séniors, familles, personnes en recherche d'emploi...) sur inscription à une animation. Il souhaite rayonner sur plusieurs communes. En effet, Bourbon-Lancy est un pôle de centralité. </t>
  </si>
  <si>
    <t>COMMUNE DE BOURBON-LANCY</t>
  </si>
  <si>
    <t>Réhabilitation énergétique des bâtiments H et J - 3 et 8 rue Kuentzmann 25400 AUDINCOURT - 32 Logements</t>
  </si>
  <si>
    <t>Le projet porte sur la réhabilitation de 32 logements en traitant les pathologies identifiées des bâtiments et en répondant aux normes énergétiques actuelles. Le programme traite l'enveloppe des bâtiments mais également le confort de vie à l'intérieur des logements._x000D_
Le projet s'inscrit dans la continuité de la volonté de Néolia de rénover son parc locatif, toujours dans le but principal de réduire l'étiquette énergétique du bâtiment cherchant ainsi à satisfaire nos clients et leur offrir des conditions de vie confortable dans leur appartement.</t>
  </si>
  <si>
    <t xml:space="preserve">Réhabilitation énergétique bâtiment 28-  4 Allée Pierre Donzelot 25700 VALENTIGNEY - 32 appartements </t>
  </si>
  <si>
    <t>Le projet porte sur la réhabilitation de 32 logements en traitant les pathologies identifiées du bâti et en répondant aux normes énergétiques actuelles. Le programme traite l'enveloppe du bâtiment mais également le confort de vie à l'intérieur des logements.</t>
  </si>
  <si>
    <t xml:space="preserve">Réhabilitation énergétique du bâtiment 24C1 - 2 à 6 rue Maurice Ravel 25200 MONTBELIARD </t>
  </si>
  <si>
    <t>Le projet est soutenu par Néolia, il se situe 2 à 6 rue Maurice Ravel à Montbéliard et porte sur la réhabilitation de 29 logements en traitant les pathologies identifiées du bâti et en répondant aux normes énergétiques actuelles. Le programme traite l'enveloppe du bâtiment mais également le confort de vie à l'intérieur des logements.</t>
  </si>
  <si>
    <t>Réhabilitation de la Tour G - 4 rue Victor Kuentzman - 25400 Audincourt - 16 logements</t>
  </si>
  <si>
    <t>Le projet porte sur la réhabilitation de 16 logements en traitant les pathologies identifiées du bâti et en répondant aux normes énergétiques actuelles. Le programme traite l'enveloppe du bâtiment mais également le confort de vie à l'intérieur des logements.</t>
  </si>
  <si>
    <t>Enquête mobilité par le CEREMA au sein du périmètre du Pôle métropolitain Nord Franche-Comté</t>
  </si>
  <si>
    <t>L'enquête mobilité certifiée par le CEREMA doit permettre aux autorités locales compétentes en matière de transport public de mettre en oeuvre des solutions plus adaptées aux besoins des usagers et aux collectivités locales de bénéficier d'un éclairage pour élaborer (ou réviser) leurs schémas de mobilité et Plan Climat-Air-Energie-Territorial (PCAET).</t>
  </si>
  <si>
    <t>Syndicat mixte de transport Nord Franche-Comté</t>
  </si>
  <si>
    <t>Investissement dans une presse plieuse de derniere génération permettant l'intérgation directe des données de conception 3D du BE</t>
  </si>
  <si>
    <t xml:space="preserve">La société MATREX, située à Villeneuve-sur-Yonne, a contacté le FEDER afin de poursuivre son développement vers des machines de production innovantes. Le projet de presse plieuse d'espèce  s'inscrit dans cette logique et représente le premier investissement important et urgent à réaliser sur une étape critique et peu digitaliser du processus de conception et fabrication._x000D_
_x000D_
Cet investissement, soutenu par le FEDER, permettra à MATREX de réduire son coût en accélérant son cycle de fabrication et en fiabilisant sa qualité de produit. La réduction recherchée est un facteur déterminant dans la course aux réponses aux projets et Appel d'Offre sur lesquels MATREX tente de se placer. Ainsi, en ouvrant la conquête de nouveaux marchés via cet équipement de production innovant, MATREX pourra développer fortement son chiffre d'affaires et passer un cap de développement. La continuité étant de profiter de cette montée en capacité de production et l'acquisition de nouveaux marchés afin de pérenniser le développement de la société dans les années à venir sur le territoire de Bourgogne-Franche-Comté. _x000D_
</t>
  </si>
  <si>
    <t>MATREX</t>
  </si>
  <si>
    <t>Valorisation par la lumière du patrimoine classé de l'axe Darcy/Saint Michel, en plein coeur historique sauvegardé de Dijon</t>
  </si>
  <si>
    <t>Titulaire du label ville d'art et d'histoire et inscrite au patrimoine mondial de l'humanité, la Ville de Dijon souhaite conforter son image de capitale régionale, renforcer son attractivité et développer son offre touristique et son économie, en faisant procéder aux travaux de mise en valeur, par la lumière, de l'axe Darcy/Saint Michel, via la rue de la Liberté qui constitue la colonne vertébrale de son secteur historique sauvegardé (l'un des plus étendus de France)._x000D_
Ce projet s'inscrit parfaitement dans la stratégie intégrée de développement urbain durable de la métropole dijonnaise et dans la priorité 5 du PO FEDER 2021-2027 de la Région Bourgogne-Franche-Comté qui vise notamment à encourager la préservation et la valorisation des sites patrimoniaux, ainsi que le développement touristique et économique des territoires.</t>
  </si>
  <si>
    <t>Mise en place de l'automatisation du prêt en bibliothèques et équipement en radio-identification (RFID)</t>
  </si>
  <si>
    <t>Le projet de construction d'une Grande bibliothèque implantée au cœur du quartier Saint Jacques, dans le centre-ville de Besançon, constituera un pôle majeur d'étude, de recherche, de diffusion du livre et de la culture. Cette Grande Bibliothèque réunira en son sein la bibliothèque universitaire de Lettres et Sciences humaines, la médiathèque municipale Pierre Bayle et la bibliothèque d'étude et de conservation. Ce regroupement en un seul lieu d'une bibliothèque universitaire et d'une bibliothèque d'agglomération est une première en France._x000D_
Pour anticiper l'ouverture de cet équipement culturel programmé début 2027, la Communauté Urbaine du Grand Besançon, la Ville de Besançon et l'Université de Franche Comté souhaitent d'ores-et-déjà moderniser l'infrastructure informatique de leurs bibliothèques et services numériques aux lecteurs. Cette modernisation passe par le déploiement de la RFID en ultra haute fréquence (UHF), innovation technique de dernière génération qui permettra à l'usager de gérer ses emprunts de livres en autonomie via une application gratuite sur smartphone. La mise en œuvre de la RFID permettra ainsi de fluidifier le prêt et retour des ouvrages et de libérer du temps de travail des agents d'accueil pour des missions plus qualitatives, telles que le conseil aux lecteurs. La mise en place d'un robot au sein de la Grande bibliothèque complétera le dispositif.</t>
  </si>
  <si>
    <t>PR2-RSO1.2-TA4</t>
  </si>
  <si>
    <t>LABOURIER 2024 INTEGRATION ROBOTIQUE POLYARTICULEE</t>
  </si>
  <si>
    <t>Les Établissements LABOURIER ont été créés en 1912 se sont spécialisés dans le taillage d'engrenages à partir de 1990. La société réalise aujourd'hui 65% de son chiffre d'affaires dans des pièces de dépannage réalisées à partir de pièces usagées ou cassées. Elle cherche à affirmer sa capacité à résoudre la quasi-totalité des problèmes de dépannage en matière d'engrenages et à devenir ainsi une référence dans ce domaine. _x000D_
_x000D_
Pour cela, elle souhaite investir dans un centre d'usinage à commande numérique (CUCN) associé à un robot polyarticulé 6 axes, et leurs périphériques. Le tout sera combiné sur une seule et même machine. Il s'agit d'une première pour ce secteur d'activité en France où aucun acteur industriel n'est encore doté de ce type d'équipements. Compte tenu des capacités d'usinage plus élevées avec la robotique associée, la société pourra proposer des solutions plus innovantes et renforcer sa réactivité et son agilité. Elle confortera sa position sur le marché de niche du dépannage - réparation d'engrenages. Ces équipements apporteront par ailleurs un confort accru aux salariés en termes d'ergonomie du poste de travail. _x000D_
_x000D_
Cette opération s'inscrit dans les objectifs de l'OS1.3 du Programme BFC et massif du Jura FEDER-FSE+ 2021-2027 qui vise à renforcer la croissance durable et la compétitivité des PME. Compte tenu de ces éléments, il est proposé une aide FEDER de 87 939,00 €, représentant un taux de 20% d'une assiette de 439 698,52 €.</t>
  </si>
  <si>
    <t>ETABLISSEMENTS LABOURIER ET COMPAGNIE</t>
  </si>
  <si>
    <t xml:space="preserve">Isolation extérieure de la résidence </t>
  </si>
  <si>
    <t xml:space="preserve">La résidence Les Berlicants, propriété de la société LBG+T porteur du projet, est située à Mijoux dans l'Ain, sur le territoire du Massif du Jura. Après sollicitation de l'Agence Locale de l'Énergie et du Climat de l'Ain « ALEC AIN » et la réalisation d'une thermographie du bâtiment, ont été mises en évidence des pertes importantes au niveau des murs et l'existence de ponts thermiques provenant de la VMC. Conformément à l'appel à projet auquel a répondu le porteur, le projet consiste en l'amélioration de l'isolation extérieure du bâtiment et le changement de la VMC, permettant la montée en gamme de l'hébergement en améliorant la qualité d'accueil de la résidence._x000D_
_x000D_
</t>
  </si>
  <si>
    <t>SAS LBG+T</t>
  </si>
  <si>
    <t>Développement capacitaire et diversification de la production de produits métallurgiques pour la construction</t>
  </si>
  <si>
    <t>Dans le cadre de son développement, BOUILLET FRERES lance un programme d'investissement global et structurant, visant à construire une nouvelle usine et à acquérir de nouveaux équipements productifs. Ces investissements vont permettre d'augmenter la capacité de production mais également de diversifier la gamme des produits proposés en lien direct avec la demande client. À horizon 24 mois, l'objectif du programme est de permettre d'améliorer la productivité (automatisation, augmentation de la capacité de production), mais également d'améliorer les conditions de travail (diminution de la manutention). L'entreprise s'inscrit également dans une démarche globale d'optimisation de sa performance environnementale notamment par le biais de l'installation de panneaux photovoltaïques sur le toit de la nouvelle usine ou encore la mise à disposition des différents déchets de production auprès de recycleurs locaux.</t>
  </si>
  <si>
    <t>BOUILLET FRERES</t>
  </si>
  <si>
    <t>Construction d'un nouveau bâtiment industriel MRM Process</t>
  </si>
  <si>
    <t>MRM PORTARD envisage la construction d'un nouveau bâtiment industriel à Luxeuil les Bains en zone AFR d'une surface de 1 416 m2 pour un budget global de 1 852 750 euros HT. Ce nouveau bâtiment permettra de rassembler toutes les activités de MRM PORTARD sur un seul et même site et donc de limiter les déplacements et les émissions de CO2, de permettre à l'entreprise de passer un cap de développement et de créer de nouveaux emplois (8 créations de poste CDI envisagées).</t>
  </si>
  <si>
    <t>SAS MRM PROCESS</t>
  </si>
  <si>
    <t>Aménagement du Boulevard circulaire de BEAUNE (phase 1 et 2)</t>
  </si>
  <si>
    <t>La ville de Beaune développe, depuis plusieurs années, sur son territoire, des voies sécurisées pour les modes de déplacement doux et respectueux de l'environnement._x000D_
_x000D_
Le boulevard circulaire de Beaune constitue l'axe structurant de la commune.  C'est une ancienne départementale composée de 2 ou 3 voies dont la circulation se fait en sens unique. Il dessert l'ensemble des quartiers depuis le centre intra muros._x000D_
_x000D_
Dans la continuité de ce développement vertueux, la ville aménage un cheminement sécurisé sur le boulevard afin de faciliter le déplacement des modes actifs, cycles et piétons.  L'objectif est de séparer les cycles de la circulation routière et de les rapprocher des mails piétons en aménageant une piste cyclable et un sentier piétons séparés ou lorsque l'emprise du profil en travers est réduite, une voie partagée._x000D_
_x000D_
En parallèle, les places de stationnement des véhicules thermiques sont réduites au centre ville.  La voirie réservée aux véhicules sera également réduite au profit des cheminements piétons et cycles._x000D_
_x000D_
Ce projet permet également de réduire la vitesse des véhicules, de développer l'écrin de verdure et les ilots de fraicheur aux abords du centre historique._x000D_
Enfin, l'attrait touristique est également à prendre en considération. Les aménagements réalisés permettront de privilégier des vues sur le site des remparts entourant le centre.</t>
  </si>
  <si>
    <t>MAIRIE DE BEAUNE</t>
  </si>
  <si>
    <t>eTICSS, la plateforme e-Parcours BFC en appui à la prise en charge pluriprofessionnelle</t>
  </si>
  <si>
    <t>eTICSS, la plateforme e-Parcours BFC en appui à la prise en charge pluriprofessionnelle._x000D_
Au coeur de la stratégie e-santé en BFC, eTICSS est l'outil clé de la transformation numérique des parcours de santé dans la région. _x000D_
Grâce à eTICSS, les professionnels des secteurs sanitaire, médico-social et social disposent d'un bouquet de services de coordination territoriale tous conçus dans un même objectif : décloisonner les prises en charge pour mieux soigner. Les patients de tous les âges bénéficient d'une prise en charge coordonnée entre les professionnels de santé concernés, évitant ainsi la rupture dans le suivi de leurs parcours._x000D_
Plateforme institutionnelle portée par l'ARS BFC et mise en oeuvre par le GRADeS BFC depuis 2015 avec la collaboration de tous les partenaires du système régionale de santé, le projet eTICSS 2023-2026 ambitionne de proposer de nouveaux services numériques pour répondre aux enjeux de santé des professionnels de terrain._x000D_
3 axes structurent les évolutions eTICSS : _x000D_
- La mise en oeuvre d'un socle d'outils génériques pour la coordination complexe afin d'harmoniser les pratiques au bénéfice de tous les patients._x000D_
- La création de parcours autour de la prévention, du repérage à la post prise en charge, pour baisser le nombre de rechutes et de récidives, en inscrivant un rôle majeur du patient._x000D_
- Le développement des démarches de responsabilité populationnelle regroupant et engageant tous les acteurs du territoire dans une organisation commune.</t>
  </si>
  <si>
    <t>GRADES - BOURGOGNE FRANCHE COMTE</t>
  </si>
  <si>
    <t>PR2-RSO1.2-TA3</t>
  </si>
  <si>
    <t>019 - Services et applications de santé en ligne (y compris les soins en ligne, l'internet des objets pour l'activité physique et l'assistance à l'autonomie à domicile)</t>
  </si>
  <si>
    <t>Investissement nouvelle ligne de sciage automatisée (89 - Yonne)</t>
  </si>
  <si>
    <t>Le projet présenté par l'entreprise vise à mettre en place une nouvelle ligne de sciage automatisée, caractérisée par son innovation technologique. Cette initiative permettra non seulement d'améliorer le processus de production, mais également d'accéder à de nouveaux marchés grâce à une offre de produits diversifiée. L'acquisition de cet actif stratégique est prévue pour générer une augmentation significative du chiffre d'affaires et renforcer la compétitivité de l'entreprise sur le marché. La valeur ajoutée du projet repose sur l'optimisation des découpes et la réduction des déchets, contribuant ainsi à une démarche de développement durable.</t>
  </si>
  <si>
    <t>SCIERIE BRIZARD</t>
  </si>
  <si>
    <t>Demande d'aide financière pour l'entretien et la restauration de l'Abbaye de Fontenay Patrimoine Mondial.</t>
  </si>
  <si>
    <t>Classée monument historique français dès 1862, l'Abbaye de Fontenay a été inscrite au patrimoine mondial de l'Unesco en 1981. Elle a été l'un des premiers monuments français à figurer sur cette liste, qui a ainsi distingué la valeur exceptionnelle, tant de l'ensemble abbatial de Fontenay que de son environnement naturel._x000D_
L' Abbaye est, depuis 1820, la propriété privée d'une même famille (Montgolfier &amp; Aynard) qui poursuit la conservation de ce site exceptionnel en l'ouvrant à la visite toute l'année._x000D_
Lieu incontournable de Bourgogne Franche Comté, elle accueille environ 80 000 visiteurs par an ; en plus des visiteurs français, 25 autres nationalités composent cette fréquentation._x000D_
_x000D_
L'objectif de l'abbaye est de participer au développement de l'économie rurale en  Haute Côte d'Or. _x000D_
Plusieurs chantiers de rénovation sont menés (Colombier, Enfermerie, Chapelle des étrangers, Boulangerie et son four à pain), le but affiché étant d'accroître sans cesse la qualité de l'offre en ouvrant aux publics plus de bâtiments conventuels et en créant de nouvelles expériences de visites.</t>
  </si>
  <si>
    <t>AYNARD/HUBERT JACQUES /</t>
  </si>
  <si>
    <t>PR5-RSO5.2-TA1</t>
  </si>
  <si>
    <t>Friche BURGESS NORTON / Réhabilitation d'une friche industrielle en parc urbain</t>
  </si>
  <si>
    <t>La friche industrielle Burgess Norton à Vieux Charmont (25) près de Montbéliard en Franche Comté, est un ancien site de fabrication mécanique automobile, abandonné au début des années 2000. Il reste aujourd'hui des traces d'anciennes cuves et d'un ancien étang de stabilisation, des déchets enfouis, un bâtiment résiduel et des sols artificialisés et pollués. Un milieu forestier spontané s'est implanté autour d'une ancienne voirie qui structure le site, situé aux abords de la Commune de Vieux-Charmont._x000D_
L'implantation d'un living lab spécialisé en phytomanagement sur une friche polluée de 2 hectares va permettre d'aménager et d'ouvrir un parc urbain, intégrant, en plus de la recherche, un volet de vulgarisation scientifique sur la dépollution des sols et ainsi d'opérer une réappropriation de ces lieux abandonnés par les habitants du territoire en y créant un parc urbain ouvert à tous. _x000D_
L'aménagement du parc urbain -hors travaux liés au Living Lab en lui-même- incluant une signalétique à vocation Informative et éducative pour la population en général est le coeur du projet FEDER.</t>
  </si>
  <si>
    <t>Pays de Montbéliard Agglomération</t>
  </si>
  <si>
    <t>MONTBELIARD (25), 10 à 16 rue Jules Massenet - Rénovation énergétique de 64 logements sociaux dans le bâtiment 25C1</t>
  </si>
  <si>
    <t>NEOLIA réhabilite 64 logements dans le bâtiment collectif 25C1  situés aux 10 à 16 Rue Massenet à Montbéliard. Cette opération s'inscrit dans la stratégie du bailleur de réaliser des rénovations énergétiques et fonctionnelles, performantes sur son patrimoine historique._x000D_
_x000D_
De type R+7 et construit en 1973, cet immeuble se compose de 64 logements répartis sur 4 entrées, dont 18 T2, 32 T3, 14 T4. Tous les logements sont occupés au 04/05/2022._x000D_
Situé au cœur du quartier de la Petite Hollande, ces immeubles ont déjà fait l'objet d'une réhabilitation en 2012. Les travaux ont consisté à remplacer les menuiseries extérieures, mise en conformité des installations électriques des logements, remplacement des portes de halls et traitement des façades par imperméabilisation. _x000D_
Le bâtiment 25C1 est inscrit dans la nouvelle convention ANRU et fait partie intégrante du projet global de requalification du quartier de la Petite Hollande. Cet immeuble pourra ainsi bénéficier des différentes politiques dynamiques déjà réalisées ; notamment de dé-densification et d'amélioration de l'habitat (déconstructions, constructions et réhabilitations), autour du pôle culturel socio-éducatif afin de réinscrire les logements de la Petite Hollande sur le marché de l'habitat.</t>
  </si>
  <si>
    <t>Création d'une chaufferie automatique au bois déchiqueté et d'un réseau de chaleur - CHATEAU DE VANTOUX</t>
  </si>
  <si>
    <t>Installation d'une chaufferie bois de 500 KW (+ appoint secours gaz), réseau technique de 620 ml et silo de 110 m3 de volume utile pour répondre à 100% des besoins en chaleur (833 MWh/an) de 8 bâtiments du complexe du Château de Vantoux</t>
  </si>
  <si>
    <t>SAS LMCV</t>
  </si>
  <si>
    <t>DEvelop Digital Innovation Hub to Create and Accompany new Trends in European inDustries in Bourgogne-Franche-Comté [DEDIHCATED BFC]</t>
  </si>
  <si>
    <t>L'opération DEDIHCATED BFC vise la création de l'European Digital Innovative Hub (EDIH) lauréat pour la région Bourgogne-Franche-Comté (BFC) d'un appel à projet européen, lancé le 17/11/2021, dans le cadre du Programme Digital Europe. A travers la création de cet EDIH, ce sont quatre objectifs spécifiques qui doivent être atteints :_x000D_
- Établir un réseau régional fort et intégré, agissant comme un lien intermédiaire et transparent entre les entreprises et les actifs régionaux et extrarégionaux ;_x000D_
- Être pleinement intégré dans le réseau européen EDIH pour mettre à niveau les outils DEDIHCATED BFC (tests, formation, etc.) pour mieux répondre aux problématiques des entreprises face à leur digitalisation ;_x000D_
- Consolider et faciliter l'accès aux capacités régionales de recherche et d'innovation des entreprises industrielles régionales sur 3 technologies : données et Intelligence Artificielle ; réalité virtuelle et augmentée ; et IoT et capteurs ;_x000D_
- Soutenir le développement des compétences et l'accès aux financements, piliers complémentaires pour la réussite des projets de transition numérique des entreprises._x000D_
Ce pôle d'innovation numérique européen, porté par un consortium de treize partenaires, cherche à développer les compétences numériques des Petites et Moyennes Entreprises régionales en leur proposant de suivre différents services allant du diagnostic de maturité digitale à des expertises très ciblées et adaptées à leurs besoins spécifiques pour les rendre plus compétitives.</t>
  </si>
  <si>
    <t>POLE VEHICULE DU FUTUR</t>
  </si>
  <si>
    <t>PR2-RSO1.2-TA1</t>
  </si>
  <si>
    <t>015 - Numérisation des PME ou des grandes entreprises (y compris le commerce électronique, l'e-business et les processus d'entreprise en réseau,...) conforme aux critères d'efficacité énergétique et de réduction des émissions de gaz à effet de serre</t>
  </si>
  <si>
    <t xml:space="preserve">Installation d'une chaufferie bois de 70 kW pour l'ensemble de bâtiments du site de Guédelon </t>
  </si>
  <si>
    <t>Construction d'une chaufferie biomasse et réseau de chaleur d'une puissance de 70 kW connectant plusieurs bâtiments administratifs du site.</t>
  </si>
  <si>
    <t>SAS Guédelon</t>
  </si>
  <si>
    <t>Investissements matériels de production</t>
  </si>
  <si>
    <t>Implantée à Maîche, l'Imprimerie Chopard engage une transition numérique visant l'impression (petits et grands formats), la découpe et le contrôle qualité de petites séries, notamment pour les secteurs du luxe (horlogerie, bijouterie) et de l'agroalimentaire. Les investissements réalisés, dont l'acquisition d'une presse numérique, lui permettront de développer son activité, de répondre plus rapidement aux demandes de ses clients et de maintenir sa compétitivité en Bourgogne-Franche-Comté.</t>
  </si>
  <si>
    <t>Imprimerie Chopard</t>
  </si>
  <si>
    <t>Liaison cyclable entre la gare et la zone d'activités Sud-Est - aménagement de la rue René Cassin.</t>
  </si>
  <si>
    <t>La réalisation de la liaison cyclable entre la gare de Chalon-sur-Saône et la zone d'activités Sud-Est, via l'aménagement de la rue René Cassin, s'inscrit dans la continuité du réseau cyclable, identifié dans le Schéma Directeur Cyclable, adopté par le Grand Chalon en 2019. Dans le prolongement des actions engagées en faveur du développement des mobilités douces, l'agglomération a porté ce projet structurant, complémentaire à l'implantation de la Maison du Vélo, au printemps 2023, au sein du quartier de la gare._x000D_
Ce projet visait ainsi à aménager un itinéraire cyclable depuis la gare de Chalon-sur-Saône jusqu'au site industriel de Framatome à Saint-Marcel, en desservant la zone d'activités Sud-Est. Cette réalisation a permis ainsi d'assurer une connexion entre les pistes cyclables existantes jusqu'à l'entrée de la zone d'activités et d'aménager la rue René Cassin avec une voie propre aux modes actifs, une piste cyclable et une voie verte, sur 1,1 km.</t>
  </si>
  <si>
    <t>CA LE GRAND CHALON</t>
  </si>
  <si>
    <t>COMMUNAUTE DE COMMUNES DU PLATEAU DE FRASNE ET DU VAL DU DRUGEON</t>
  </si>
  <si>
    <t>Renouvellement d'une mission d'animation Energies renouvelables thermiques avec ouverture d'un second poste d'animateur</t>
  </si>
  <si>
    <t xml:space="preserve">Poursuite de l'activité du chargé de mission animateur EnR en place et création d'un second poste (ETP) pour :_x000D_
- L'identification des projets EnR sur le territoire ;_x000D_
- Le développement des énergies renouvelables thermiques dans son ensemble ;_x000D_
- L'accompagnement des maîtres d'ouvrages sur les différentes phases de son projet ;_x000D_
- Le suivi des installations existantes (fiches techniques, bilan d'exploitation, solutions apportées à des contre-références...) ;_x000D_
- La remontée d'informations aux financeurs potentiels : Région BFC (fonds FEDER) et ADEME_x000D_
</t>
  </si>
  <si>
    <t>Conseil départemental de Saône-et-Loire</t>
  </si>
  <si>
    <t>Rénovation du groupe scolaire Buisson Rond</t>
  </si>
  <si>
    <t xml:space="preserve">Le projet porté par la commune de Chevigny-Saint-Sauveur concerne la réhabilitation complète du groupe scolaire Buisson-Rond (école maternelle et école élémentaire). Cette rénovation a pour but d'améliorer les performances thermiques des 2 bâtiments tout en redonnant un aspect extérieur plus contemporain._x000D_
 Le groupe scolaire sera chauffée par une pompe à chaleur, et environ 700 mètres carrés de panneaux photovoltaïques seront installés._x000D_
Le programme de travaux engagé vise le niveau BBC rénovation, permettant de diminuer fortement les coûts d'exploitation, et d'améliorer le confort d‘occupation des locaux et la qualité de l'air intérieur._x000D_
</t>
  </si>
  <si>
    <t>COMMUNE DE CHEVIGNY-SAINT-SAUVEUR</t>
  </si>
  <si>
    <t>Création de la Maison de l'Eau et de la Biodiversité</t>
  </si>
  <si>
    <t>La Maison de l'Eau et de la Biodiversité se veut être un bâtiment respectueux de l'environnement (répondant au label BEPOS Effinergie 2017 (E3C1)) , exemplaire sur la gestion de l'eau et l'économie d'énergie mais également offrir aux usagers un guichet UNIQUE de l'eau, véritable service de proximité pour les administrés avec des espaces de travail partagés. Enfin, cette maison est un lieu d'informations/éducations/animations en direction des scolaires, des usagers et des élus grâce à la création de plusieurs espaces pédagogiques dédiés à la protection de l'eau et de la biodiversité.</t>
  </si>
  <si>
    <t>SYNDICAT DES EAUX ET DE SERVICES AUXOIS-MORVAN (SESAM)</t>
  </si>
  <si>
    <t>Ecole de la 2e Chance Côte d'Or 2022/2023</t>
  </si>
  <si>
    <t xml:space="preserve">L'école de la 2ème chance de Côte d'Or est une formation d'orientation sociale citoyenne à vocation d'inser-tion professionnelle à destination de publics éloignés de l'emploi et de la qualification entre 16 et 30 ans. Portée par la ligue de l'enseignement de Côte d'Or, elle est membre du réseau national des écoles de la deu-xième chance. _x000D_
L'Ecole de la 2e Chance 21 accueille des jeunes prioritairement sans diplômes et demandeurs d'emploi. Elle permet de faciliter l'insertion de ces jeunes tant au niveau citoyen qu'aux niveaux professionnel et personnel._x000D_
_x000D_
</t>
  </si>
  <si>
    <t>ligue de l'enseignement Côte d'Or</t>
  </si>
  <si>
    <t>Ecole de la 2e Chance Yonne - E2C89 2022-2023</t>
  </si>
  <si>
    <t>L'Ecole de la 2e Chance est un centre de formation mettant en œuvre et accompagnant des parcours individualisés favorisant l'intégrale sociale et professionnelle de jeunes de 16 à 30 ans. L'opération consiste ainsi à soutenir l'accompagnement de personnes en situation de fragilité psychologique de 16 à 30 ans. Ces jeunes souffrent de situations liées à la précarité économique et à des difficultés sociales.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</si>
  <si>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LEBFC</t>
  </si>
  <si>
    <t>SAINT-PIERRE-LE-MOUTIER - Chaufferie bois et réseau de chaleur</t>
  </si>
  <si>
    <t>Création d'une chaufferie bois de 600 kW et d'un réseau de chaleur afin de chauffer le collège Les Allières et le gymnase sur la commune de Saint-Pierre-le-Moûtiter (58).</t>
  </si>
  <si>
    <t>Acquisition machine laser fibre et plieuse robotisée (70 - Haute-Saône)</t>
  </si>
  <si>
    <t>L'entreprise Arcode accompagne les industriels dans leur projet en réalisant la fabrication de pièces métalliques par découpe et sciage à Gray en Haute-Saône (70)._x000D_
Arcode cherche à se développer, à accroître la productivité, à conquérir de nouveaux marchés et à corriger le pliage qui est un facteur de retard dans l'entreprise._x000D_
L'acquisition du nouveau laser et de la plieuse représente des investissements importants pour notre société, qui lui permettra de se développer sur de nouveaux marchés et de réduire leur consommation d'énergie.</t>
  </si>
  <si>
    <t>ARCODE</t>
  </si>
  <si>
    <t>École de la 2e Chance Saône et Loire - E2C71 2022-2023</t>
  </si>
  <si>
    <t>L'E2C de Saône-et-Loire accompagne pour une insertion sociale et professionnelle de jeunes publics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</si>
  <si>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Rénovation thermique de l'école Rochebelle</t>
  </si>
  <si>
    <t>La Ville de Dole souhaite rénover son parc scolaire afin de réduire sa consommation énergétique. Le recours à un marché de partenariat de performance énergétique (MPPE) conclu avec la SPL Grand Dole Développement (G2D39) est apparue la solution la plus adaptée au contexte économique, technique, juridique et financier de la commune. La présente opération consiste en la rénovation thermique globale du groupe scolaire Rochebelle, dénommé groupe scolaire « Marcel Aymé ». Il s'agit d'une opération ambitieuse, offrant une enveloppe de bâtiment renouvelée et plus performante énergétiquement. Un objectif de réduction des consommations contractuel et une grande qualité de mise en oeuvre sont visés (notamment par l'utilisation de matériaux biosourcés).</t>
  </si>
  <si>
    <t>Grand Dole Développement 39</t>
  </si>
  <si>
    <t>Rénovation thermique de l'école Beauregard</t>
  </si>
  <si>
    <t>La Ville de Dole souhaite rénover son parc scolaire afin de réduire sa consommation énergétique. Le recours à un marché de partenariat de performance énergétique (MPPE) conclu avec la SPL Grand Dole Développement (G2D39) est apparue la solution la plus adaptée au contexte économique, technique, juridique et financier de la commune. La présente opération consiste en la rénovation thermique globale du groupe scolaire Beauregard, dénommé groupe scolaire « Louis Pasteur ». Il s'agit d'une opération ambitieuse, offrant une enveloppe de bâtiment renouvelée et plus performante énergétiquement. Un objectif de réduction des consommations contractuel et une grande qualité de mise en oeuvre sont visés (notamment par l'utilisation de matériaux biosourcés).</t>
  </si>
  <si>
    <t>Mairie de Saint Vit</t>
  </si>
  <si>
    <t>Rénovation et restructuration de l'hôtel communautaire de la CCPL</t>
  </si>
  <si>
    <t>La Communauté de Communes du Pays de Lure souhaite lancer un programme de restructuration et de rénovation énergétique ambitieux de l'hôtel (siège) communautaire, permettant à la fois une adaptation des locaux aux nouveaux besoins et un gain de consommation important sur les postes principaux. La production de chaleur biomasse permettra également au bâtiment existant d'acquérir une production d'énergie renouvelable locale pour allier sobriété et respect de l'environnement. L'opération visée par l'aide FEDER concerne le bâtiment déjà existant.</t>
  </si>
  <si>
    <t>COMMUNAUTE DE COMMUNES DU PAYS DE LURE</t>
  </si>
  <si>
    <t>Chaufferie bois avec réseau de chaleur à Moimay (70)</t>
  </si>
  <si>
    <t>La commune de Moimay a entrepris en 2013-2014 une réflexion sur les moyens de réduire ses consommations énergétiques, et a réalisé une réhabilitation thermique complète de la mairie, avec création de deux logements. _x000D_
Par transfert de compétence en date du 21 juin 2019, la commune de Moimay a confié le projet au SIED70. Les travaux consistent en la réalisation d'une chaufferie biomasse centralisée avec réseau de chaleur alimentant 24 bâtiments communaux, associatifs et particuliers. L'installation comprend deux chaudières automatiques biomasse de 200 kW, couplées à un ballon-tampon de 5 000 litres.</t>
  </si>
  <si>
    <t>SIED 70</t>
  </si>
  <si>
    <t>Sougy-sur-Loire - Chaufferie bois et réseau de chaleur</t>
  </si>
  <si>
    <t xml:space="preserve">Le projet porte sur 3 ensembles distincts :_x000D_
- la mairie-école et la salle récréative ;_x000D_
- l'ancienne poste, qui sert aujourd'hui de salle communale ;_x000D_
- le bâtiment Élodie._x000D_
Le premier est chauffé au fioul, les deux autres à l'électricité._x000D_
L'église, située à proximité de l'ancienne poste, n'est pas incluse dans le projet. Celui-ci vise à substituer du fioul et du chauffage électrique par la création d'une petite chaufferie bois dans un bâtiment existant. Ce dernier sera largement rénové, car vétuste aujourd'hui. Il présente un certain nombre de contraintes pour la création d'une chaufferie bois. C'est la raison pour laquelle il a été envisagé lors de l'étude de faisabilité une solution utilisant le granulé de bois plutôt que la plaquette. _x000D_
Suite aux études du service Patrimoine du SIEEEN, des solutions techniques ont été trouvées pour adapter le bâtiment et le choix s'est finalement porté sur la plaquette, qui semble également plus intéressante économiquement parlant. </t>
  </si>
  <si>
    <t>Création d'une chaufferie bois automatique avec réseaux de chaleur</t>
  </si>
  <si>
    <t xml:space="preserve">La commune de Saint-Usuge a choisi de mettre en place un réseau de chaleur urbain alimenté par une chaufferie bois collective. Les 3 bâtiments desservis hébergent : salle polyvalente, école/périscolaire et mairie / bibliothèque / logement. La chaufferie est constituée de 2 chaudières automatiques à bois-plaquettes (puissance totale 200 kW). La commune prévoit de s'approvisionner en bois déchiqueté auprès d'une coopérative agricole locale dont le stock se trouve à Branges, située à 9 km. </t>
  </si>
  <si>
    <t>COMMUNE DE SAINT-USUGE</t>
  </si>
  <si>
    <t>Construction d'un réseau de chaleur bois énergie</t>
  </si>
  <si>
    <t xml:space="preserve">Mise en place sur la commune de Brange (71) d'une chaufferie biomasse (2 chaudières de puissance totale bois installée de 200 kW), un réseau de chaleur pour desservir 7 bâtiments communaux </t>
  </si>
  <si>
    <t>COMMUNE DE BRANGES</t>
  </si>
  <si>
    <t>Construction du collège innovant de Montbéliard Nord-Bethoncourt</t>
  </si>
  <si>
    <t>Le collège innovant de Montbéliard-Nord-Bethoncourt a pour objectif d'allier les qualités environnementales et l'ouverture à des pratiques pédagogiques novatrices et ambitieuses._x000D_
_x000D_
Au titre des qualités environnementales, notons les performances thermiques exceptionnelles ainsi que la démarche volontariste du département du Doubs en matière d'utilisation de matériaux biosourcés et géosourcés._x000D_
_x000D_
La certification de ce projet aussi bien en termes d'objectifs Haute Qualité Environnementale que de consommations énergétiques (E4C2) demeurent remarquables pour un bâtiment d'enseignement.</t>
  </si>
  <si>
    <t>Département du Doubs</t>
  </si>
  <si>
    <t>Rénovation énergétique de l'école élémentaire Marie Curie à Cluny</t>
  </si>
  <si>
    <t>Ce projet de rénovation énergétique de l'école poursuit plusieurs objectifs._x000D_
Tout d'abord, redonner son intégrité à la toiture, vieillissante et présentant des défaut d'étanchéité. Cette action permet de prévoir le désamiantage de la toiture ainsi que du bardage existant, et de s'intéresser aux performances énergétiques du bâtiment._x000D_
Ce second objectif est décliné autour de l'isolation du bâtiment (toiture, murs, vide sanitaire), la sobriété de l'éclairage et du pilotage du chauffage, la réduction des surfaces vitrées. _x000D_
Enfin, ce projet est pensé avec  un souci d'écoresponsabilité, en optimisant l'emploi de matériaux biosourcés, en favorisant le réemploi de matériaux (vitres déposées réemployées en survitrages par exemple) et en permettant la récupération d'eaux pluviales._x000D_
Dans un moyen terme :_x000D_
   * la charpente a été dimensionnée pour permettre la mise en place de panneaux photovoltaïques. une étude de faisabilité à été réalisée ;_x000D_
   * la chaufferie est restée inchangée (gaz). Sa moindre sollicitation permet de limiter la consommation. En parallèle, le Département de Saône et Loire réalise une étude de faisabilité pour la création d'un réseau de chaleur qui alimenterai l'école Marie Curie, une école maternelle, une école privée, le collège, le lycée et une résidence autonomie pour personnes âgées.</t>
  </si>
  <si>
    <t>Commune de Cluny</t>
  </si>
  <si>
    <t xml:space="preserve">PONT DE ROIDE (25), 1-3-5-16-18-20-22 Rue des Jardins, 14-16-18 Rue du 4ème R.T.T. et 26-32-34-36-38-40 Rue du Général Herr - Rénovation énergétique de 96 logements sociaux </t>
  </si>
  <si>
    <t>NEOLIA réhabilite 96 logements dans des bâtiments collectifs situés à Pont de Roide. Cette opération s'inscrit dans la stratégie du bailleur de réaliser des rénovations énergétiques et fonctionnelles, performantes sur son patrimoine historique._x000D_
Sur ce principe, les bâtiments bénéficieront d'un programme de réhabilitation énergétique  innovant dont le détail est le suivant :  _x000D_
_x000D_
Aux 1, 3 et 5 Rue des Jardins : 1 bâtiment de 18 logements  relié à une chaufferie gaz collective qui sera conservée._x000D_
Aux 16, 18, 20 et 22 Rue des Jardins :  4 bâtiments de 6 logements équipés de chaudières gaz individuelles qui seront conservées._x000D_
Aux 14, 16 et 18 Rue du 4ème R.T.T. : 1 bâtiment de 18 logements relié à une chaufferie gaz à condensation collective qui sera remplacée ( Etude V2)._x000D_
Aux 26, 32-34, 36-38 et 40  Rue du Général Herr : 4 bâtiments dont 2 bâtiments de 6 logements et 2 bâtiments de 12 logements équipés de chaudière gaz individuelle qui seront conservées. Seulement 2 chaudières seront remplacées aux 36-38 ._x000D_
_x000D_
Chaque façade sera traitée par une ITE de façades préfabriquées bois._x000D_
_x000D_
Ces investissements vont améliorer considérablement le confort des usagers et surtout réduire leurs consommations d'énergie et par conséquent diminuer leurs charges.</t>
  </si>
  <si>
    <t xml:space="preserve">Réablilitation d'une ancienne ferme de village en gites </t>
  </si>
  <si>
    <t>La société Coté Montagne a pour ambition la création de 3 appartements proposés à la location touristiques dans une ancienne ferme en plein cœur de Giron et tout à côté de la station Giron 1000 dans l'Ain, un secteur très prisé des amateurs de randonnée et de ski. La gestion des hébergements touristiques et des services sera confiée à la société Relais nordique, un hôtel également situé dans le même village, également géré par le responsable de la SCI. En complément de l'offre d'hébergement, les clients pourront bénéficier d'un service de restauration et de location de matériel de sport (location de ski, vélos…).</t>
  </si>
  <si>
    <t>COTE MONTAGNE</t>
  </si>
  <si>
    <t>Etude du système pluvial du territoire métropolitain afin de construire une stratégie de gestion durable de celui-ci</t>
  </si>
  <si>
    <t xml:space="preserve">Dans un contexte de réchauffement climatique et de raréfaction de la ressource en eau, Dijon métropole, référence écologique sur le territoire national et en Europe,  a décidé d'engager une étude du système pluvial de son territoire qui conduira à terme à la construction d'une stratégie de gestion durable de celui-ci. Cette stratégie tiendra compte de la volonté de désimperméabiliser et de verdir les espaces publics grâce à la création d'îlots végétaux gérant l'eau pluviale sur site, ce qui limitera l'impact des eaux pluviales rejetées sur les milieux naturels et notamment les cours d'eau, et qui s'intègrera dans la stratégie de transition alimentaire en mettant à disposition des acteurs de l'agriculture locale vivrière une eau recueillie localement. _x000D_
Ce projet s'inscrit parfaitement dans la stratégie intégrée de développement urbain durable de la métropole dijonnaise et dans la priorité 5 du PO FEDER 2021-2027 de la Région Bourgogne-Franche-Comté qui vise notamment à soutenir les territoires urbains vers une transition écologique._x000D_
</t>
  </si>
  <si>
    <t>DIJON METROPOLE</t>
  </si>
  <si>
    <t>BESANCON (25), 10 à 14 Cité des Montboucons - Rénovation énergétique de 49 logements sociaux</t>
  </si>
  <si>
    <t>NEOLIA poursuit sa campagne de rénovation urbaine notamment dans la commune de Besançon ._x000D_
Sur ce principe le bâtiment  situé 10 à 14 Cité des Montboucons  bénéficiera d'un programme de réhabilitation énergétique ._x000D_
Il s'agit d'un bâtiment de type R+4  construit en 1964 et comprenant 49 logements de typologie T3 , T4 et T6 _x000D_
Tous les logements sont actuellement occupés._x000D_
Ces travaux permettront de faire réaliser des économies importantes aux locataires, avec une baisse des charges de chauffage et l'atteinte du niveau BBC Rénovation.</t>
  </si>
  <si>
    <t>BESANCON (25), 9 à 11 Cité de la Baume : Rénovation énergétique de 30 logements sociaux</t>
  </si>
  <si>
    <t>NEOLIA réhabilite 30 logements dans un bâtiment collectif situé aux 9 à 11 Cité de la Baume à BESANCON. _x000D_
Cette réhabilitation s'inscrit dans la volonté et la stratégie de Néolia à réaliser des travaux de rénovation énergétique performante sur son patrimoine historique. Ce bâtiment est énergivore, le mode de construction n'est plus adapté aux  habitudes de vie._x000D_
Ces travaux permettront de faire réaliser des économies importantes aux locataires, avec une baisse des charges de chauffage et l'atteinte du niveau BBC Rénovation.</t>
  </si>
  <si>
    <t>Réhabilitation de 358 lgts rue Blum Braille Verdun Mansart à Belfort</t>
  </si>
  <si>
    <t>Territoire habitat, dans le cadre de son Plan Stratégique du Patrimoine a prévu la réhabilitation énergétique de 358 logements situés 2 à 38 rue Blum, 1 à 9 rue Braille, 2 à 14 rue Mansart, 5 à 19 rue de Verdun à BELFORT._x000D_
Cette opération se déroule dans le cadre du NPNRU (Nouveau Programme National de Renouvellement Urbain)._x000D_
L'objectif recherché à travers cette réhabilitation est d'offrir une meilleure qualité de vie aux locataires tout en leur permettant de bénéficier d'une réduction du couple « loyer + charges » à la suite d'une diminution des consommations d'énergie de leur logement dont le niveau de performance énergétique sera inférieur au niveau BBC rénovation.</t>
  </si>
  <si>
    <t>OFFICE PUBLIC DE L'HABITAT DU TERRITOIRE DE BELFORT</t>
  </si>
  <si>
    <t>INVESTISSEMENT DANS DE NOUVELLES MACHINES DE PRODUCTION</t>
  </si>
  <si>
    <t>La société METTETAL CREATION est active depuis 21 ans et localisée à ST JULIEN DU SAULT (89330) dans l'YONNE. Elle est spécialisée dans le secteur d'activité du commerce de gros (commerce interentreprises) de fournitures et équipements industriels divers. L'activité du porteur de projet est de concevoir, développer et produire des accessoires métalliques personnalisés haut de gamme pour la maroquinerie et le prêt à porter._x000D_
_x000D_
Dans le cadre de son développement, l'entreprise METTETAL CREATION souhaite investir dans de nouvelles machines de production innovantes lui permettant de continuer à proposer des produits 100 % MADE IN France tout en développant ses marchés et en franchissant un cap de développement. _x000D_
_x000D_
Ce programme d'investissements permettra d'améliorer la compétitivité de l'entreprise en produisant plus tout en réduisant les délais de livraison des produits fabriqués mais aussi sa capacité à innover et à adapter ses produits à la demande française et internationale et ainsi conquérir de nouveaux marchés._x000D_
_x000D_
La société METTETAL CREATION sollicite donc une subvention européenne pour réaliser ce projet de développement. Cette opération s'inscrit au titre de l'OS1.3 et vise à renforcer la compétitivité des PME.</t>
  </si>
  <si>
    <t>METTETALCREATION</t>
  </si>
  <si>
    <t>Investissement machine à haute fréquence</t>
  </si>
  <si>
    <t>Organiser notre croissance en concevant nos atouts commerciaux _x000D_
Diversifier notre production_x000D_
Fiabiliser notre confection_x000D_
Réduire la pénibilité des opérateurs._x000D_
Réduire les consommations d'énergies</t>
  </si>
  <si>
    <t>SAS RIFFAULT</t>
  </si>
  <si>
    <t>BOISSON CONSTRUCTIONS BOIS JURA 2025</t>
  </si>
  <si>
    <t xml:space="preserve">La société BOISSON CONSTRUCTIONS BOIS JURA fondée dans les années 60 est spécialisée dans la conception, la fabrication de bâtiments en bois, notamment en madriers contrecollés empilés. Elle souhaite aujourd'hui investir dans un centre d'usinage taillage numérisé 5 axes et doté d'un système de pilotage par intelligence artificielle, objet du présent dossier FEDER._x000D_
_x000D_
Ce centre d'usinage lui permettra d'augmenter fortement ses performances industrielles (plus grande productivité, meilleure maîtrise des consommations énergétiques, amélioration du cadre de travail) et également de concevoir de nouvelles constructions et ainsi gagner de nouveaux chantiers (réalisation de formes et d'assemblages plus complexes). _x000D_
_x000D_
Cette opération s'inscrit dans les objectifs de l'OS1.3 du Programme BFC et massif du Jura FEDER-FSE+ 2021-2027 qui vise à renforcer la croissance durable et la compétitivité des PME. Compte tenu de ces éléments, il est proposé une aide FEDER de 84 515,00 €, représentant un taux de 13.69 % d'une assiette de 617 160,00 € HT._x000D_
</t>
  </si>
  <si>
    <t>BOISSON CONSTRUCTIONS BOIS JURA</t>
  </si>
  <si>
    <t>Revitalisation du centre-bourg de Dixmont</t>
  </si>
  <si>
    <t>L'opération permet de réduire l'usage de la voiture en ville et facilitant l'usage des modes de déplacement doux (cycle et piétons) en réduisant la largeur de la route (rue d'Eichtal et rue de la mairie), augmentant la largeur des troittoirs, réduisant le nombre de places de stationnement._x000D_
L'opération permet également la désimperméabilisation des trottoirs et places de parking.</t>
  </si>
  <si>
    <t>COMMUNE DE DIXMONT</t>
  </si>
  <si>
    <t>Programme d'investissement matériel (25 - Doubs)</t>
  </si>
  <si>
    <t xml:space="preserve">La scierie Descourvières existe depuis 1925, son activité historique est le sciage de résineux destinés à la construction et l'emballage. Tout au long de sa vie elle s'est développée pour s'adapter à la demande du marché. Dernièrement, en 2021 elle a étendu son activité historique de sciage à la 2nd transformation avec le rachat d'une raboterie-parqueterie située à 7km de la scierie initiale._x000D_
_x000D_
La société Descouvrières est actuellement à l'étude de la création d'un nouveau site de production (à Sombacour 25520) permettant de regrouper les activités historiques de sciage et ses nouvelles activités de la 2nde transformation  afin d'améliorer l'offre de service. L'objet de l'opération est un programme d'investissement matériel (acquisition d'un centre de sciage, acquisition d'un centre d'usinage passant pour tronçonnage et tenonnage avec chargement/déchargement à courroie motorisées et centre d'aspiration) pour augmenter et améliorer la production, la compétitivité et l'attractivité de l'entreprise. </t>
  </si>
  <si>
    <t>Scierie Descourvieres</t>
  </si>
  <si>
    <t>Requalification de l'entrée de ville rue du Général Leclerc-place de la Demi-Lune</t>
  </si>
  <si>
    <t>La requalification de l'entrée de ville nord rue du Général Leclerc-place de la Demi-Lune s'inscrit dans un programme plus large de redynamisation du Coeur de Ville de Sens. Cette opération reconfigure complètement la rue et le rond-point de la Demi-lune au travers de la création d'une végétalisation conséquente actuellement inexistante par le double alignement d'arbres, de places de stationnement végétalisées et de la récupération des eaux de ruissellement. s'y ajoutent la création de voies douces dédiées aux piétons-vélos, du renforcement de l'accessibilité résultant sur un apaisement de la circulation motorisée.</t>
  </si>
  <si>
    <t>Ville de Sens</t>
  </si>
  <si>
    <t>Restauration et mise en tourisme de deux zones humides emblématiques du massif du Jura dans l'Ain : le Marais de Vaux et le Lac Genin</t>
  </si>
  <si>
    <t>Le projet présenté par le Conservatoire d'espaces naturels Rhône-Alpes vise deux sites naturels majeurs dans le département de l'Ain sur le territoire du Massif du Jura : le marais de Vaux, seconde plus grande zone humide du département et le lac Genin, pépite naturelle du département de l'Ain associé à des tourbières et très apprécié des visiteurs. L'objectif de l'opération est d'améliorer l'attractivité touristique par l'augmentation de l'accueil du public pour le marais de Vaux, et la canalisation et la gestion du public pour le lac Genin tout en  améliorant le caractère hydrologique des sites.</t>
  </si>
  <si>
    <t>Conservatoire d'espaces naturels Rhône-Alpes</t>
  </si>
  <si>
    <t>Construction d'un bâtiment et réorganisation la production sur un seul site (71 - Saône-et-Loire)</t>
  </si>
  <si>
    <t>La SCI LES CHALYBES, pour le compte de la société d'exploitation COMEP SICOP, a déposé une lettre d'intention pour bénéficier d'une aide FEDER le 09/09/2022 suivie d'un dépôt officiel de demande d'aide européenne 27/06/2023. Le projet est la construction d'un nouveau bâtiment industriel d'une superficie de 2 500 m2 à Saint-Agnan en Saône-et-Loire. Cet investissement d'un montant total éligible de 1 176 076,54 € permettra à terme à la société COMEP SICOP de produire des constructions aciers pour des bureaux, des structures commerciales sur un seul et même site.</t>
  </si>
  <si>
    <t>LES CHALYBES</t>
  </si>
  <si>
    <t>JOIGNY (89), 2 à 8 Rue Victor Hugo - Rénovation énergétique de 53 logements sociaux du bâtiment G</t>
  </si>
  <si>
    <t>SIMAD réhabilite le bâtiment G composé de 53 logements situés 8 Rue Victor Hugo à Joigny._x000D_
Cet immeuble se compose de 11 T1, 13 T2, 23 T3 et 5 T4._x000D_
Cette opération s'inscrit dans la stratégie du bailleur de réaliser des rénovations énergétiques et fonctionnelles, performantes sur son patrimoine._x000D_
L'immeuble situé en quartier prioritaire de la ville est dans le périmètre du NPRU. L'opération s'inscrit dans une démarche de requalification du Quartier de la Madeleine. Démolition d'un immeuble de 40 logements,_x000D_
résidentialisation de l'ensemble des immeubles situés sur le quartier répondant à une démarche de quartier "gourmand", plantation d'arbres fruitiers dans les espaces verts, création d'ilot de fraicheur, délimitation avec le domaine public et atteinte du niveau BBC rénovation pour l'ensemble des immeubles collectifs.</t>
  </si>
  <si>
    <t>Programme d'actions 2023</t>
  </si>
  <si>
    <t>Programme d'actions annuel 2023 du conservatoire d'espaces naturels de Bourgogne visant à connaître, protéger, gérer, valoriser durablement un réseau de sites sur lesquels les Conservatoires disposent d'une maîtrise_x000D_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</si>
  <si>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PROJET DE RESTAURATION DU RUISSEAU DE LA PELE SUR LA COMMUNE D'ONOZ (DEPARTEMENT DU JURA, 39)</t>
  </si>
  <si>
    <t xml:space="preserve">Force est de constater que le Ruisseau de la Pèle et ses milieux humides associés dysfonctionnent depuis plusieurs centaines d'années sous pression de l'activité humaine (drainage, rectification, agriculture). Le cours d'eau ne possède aujourd'hui que trop peu de leviers pour retrouver un équilibre fonctionnel favorable à toute la diversité inféodée. Aussi, l'objectif premier est de permettre à la zone de retrouver sa fonction de rétention de la ressource en eau soit son rôle « d'éponge ». Ceci implique que le cours d'eau collecteur des écoulements doit permettre un débordement régulier et l'activité drainante des fossés annexes doit être maîtrisée. La meilleure immersion de la surface projet permettra également la réinstallation de tous les cortèges d'espèces inféodés aux milieux humides. La surface de zone humide bénéficiant des effets du projet de restauration (par ré-ennoiement direct ou par soutien debitmétrique indirect) est estimée à 23 ha. Dans un second temps, il sera intéressant de reconstituer un fonctionnement de cours d'eau dynamique et continu adapté au contexte local de sorte que l'activité métabolique du cours d'eau soit assurée (fonction épuratrice, maintien de la thermie etc.) et qu'une certaine faune aquatique puisse également réapparaitre. L'usage agricole est une donnée d'entrée incontournable de ce projet et a été intégrée dans le dimensionnement de sorte qu'elle reste durable. </t>
  </si>
  <si>
    <t>CC LES BERTRANGES</t>
  </si>
  <si>
    <t>Gestion 2023 de la RNR-FE du Val Suzon</t>
  </si>
  <si>
    <t xml:space="preserve">La Réserve Naturelle Régionale du Val Suzon constitue un réservoir de biodiversité de premier rang pour la Région Bourgogne et fait partie du réseau des 17 Forêts d'Exception, fleuron des forêts domaniales françaises._x000D_
Une partie des mesures du document de gestion 2020-2029 vise à la protection des espèces et sites remarquables et l'amélioration de la fonctionnalité des milieux._x000D_
Elles renforcent par ailleurs la connaissance et l'information-sensibilisation._x000D_
Le Fonds FEDER complète le financement des deux principaux acteurs : la subvention de la Région pour la RNR, et le Fonds Environnement et Développement Durable de l'ONF pour l'outil Forêt d'Exception. Il permet non seulement de stabiliser le bon fonctionnement de ces deux outils, mais constitue une nécessité pour couvrir une surface de 30 km², voire impulser des dynamiques à l'échelle du territoire (150 km²) et mettre en œuvre un plan de gestion ambitieux et innovant. </t>
  </si>
  <si>
    <t>Restauration de la continuité écologique de 2 ouvrages d'art</t>
  </si>
  <si>
    <t>En 2011-2012, le Syndicat de la Bourbince a inventorié tous les ouvrages portant obstacle à l'écoulement sur son bassin versant. 85 ouvrages ont été recensés. Dans le cadre du contrat territorial 2015-2019, le Syndicat a effacé une quinzaine d'ouvrages._x000D_
Les deux ouvrages présentés sont des opportunités : _x000D_
- seuil du pont de la Chassaigne sur le ru de la Chassaigne - commune de Palinges_x000D_
- seuil du pont du Creux Terrier sur le ru - commune de Rousset Marizy._x000D_
Afin de poursuivre les actions menées jusqu'à présent, le syndicat souhaite restaurer la continuité écologique</t>
  </si>
  <si>
    <t>SI DU BASSIN VERSANT DE LA BOURBINCE</t>
  </si>
  <si>
    <t>Mise en oeuvre du Plan d'actions quinquennal du Conservatoire d'espaces  naturels de Franche-Comté en 2023</t>
  </si>
  <si>
    <t>L'objectif de ce projet et de permettre au Conservatoire d'espaces naturels de mener les actions de gestion, de restauration et de conservation des milieux naturels en 2023, conformément aux objectifs du Plan d'action quinquennal 2020-2024 commun avec le CEN Bourgogne, validé conjointement par l'État et la Région. Ces actions répondent aux axes 3 et 4 de l'appel à projet Biodiversité du FEDER._x000D_
Concernant l'axe 3, il s'agit d'actions menées sur des sites en maîtrise foncière et d'usages du Conservatoire, donc protégés et gérés par le Conservatoire :_x000D_
- rédiger ou évaluer des documents de gestion_x000D_
- mettre en oeuvre études, animation, travaux d'entretien liés à la gestion annuelle ou pluriannuelle prévus dans le plan de gestion_x000D_
- mener des interventions portant sur une espèce ou un milieu_x000D_
- réaliser des études préalables à des actions de restauration_x000D_
- de créer des supports de diffusion et de communication, notamment panneaux et fiches sites_x000D_
Concernant l'axe 4, il s'agit tout d'abord de mener des actions transversales :_x000D_
- Pour la gestion et l'organisation générale du troupeau Conservatoire afin d'intervenir sur le restauration et la fonctionnalités des réseaux de sites_x000D_
- Pour l'élaboration et le déploiement du programme annuel d'animations sur des sites du CEN._x000D_
Il s'agit également de d'animer des stratégies ou des programmes « milieux naturels » tel que :_x000D_
- Pôle Milieux humides BFC_x000D_
- Programme régional Pelouses BFC_x000D_
- Plan d'actions Tourbières</t>
  </si>
  <si>
    <t xml:space="preserve">UCH SAUT TECHNOLOGIQUE-CN-IA-DECARBONATION &amp; CROISSANCE LUXE </t>
  </si>
  <si>
    <t xml:space="preserve">La société UCH (usinage de composants horlogers) est une PME installée à Villard-Saint-Sauveur dans le Jura et spécialisée dans l'usinage de pièces métalliques complexes de petite taille (inférieure à 65 mm) destinées à l'horlogerie, la maroquinerie de luxe ou encore le secteur médical, aéronautique et connectique.  _x000D_
_x000D_
Elle souhaite investir dans une machine d'usinage transfert à commande numérique très haute technologie qui lui permettra de réaliser des pièces de formes plus complexes et de différentes tailles, qu'elle ne peut pas produire aujourd'hui. En franchissant un cap technologique important, la société UCH pourra conquérir de nouveaux marchés et renforcer sa compétitivité. _x000D_
_x000D_
Cette opération s'inscrit dans les objectifs de l'OS1.3 du Programme BFC et massif du Jura FEDER-FSE+ 2021-2027 qui vise à renforcer la croissance durable et la compétitivité des PME. Compte tenu de ces éléments, il est proposé une aide FEDER de  430 425,00€, représentant un taux de 24,88% d'une assiette de 1 730 000,00 € HT._x000D_
</t>
  </si>
  <si>
    <t>uch</t>
  </si>
  <si>
    <t>ACCROISSEMENT DE LA CAPACITE DE PRODUCTION PAR L'ACQUISITION D'UNE 5° MACHINE DE FABRICATION DE CAPSULES</t>
  </si>
  <si>
    <t xml:space="preserve">La SARL SAUCAPS est une PME familiale créée en 1990 et basée à Beaune (21200) en Côte-d'Or. Elle est spécialisée dans la fabrication et la commercialisation de capsules de surbouchage, coiffes et pions fiscaux. Son activité principale est la fabrication et la commercialisation de capsules de surbouchage créées à partir de bobines colorées de matière de complexe-aluminium. Les capsules sont décorées selon les souhaits des clients grâce à l'impression par transfert à chaud de décor sur la jupe et/ou sur la tête de la capsule. _x000D_
_x000D_
Dans le cadre de son développement, l'entreprise SAUCAPS souhaite investir dans une nouvelle machine de fabrication de capsules, sa capacité de production actuelle ne permettant pas d'absorber la hausse du volume des commandes clients. Cette nouvelle machine permettra également d'améliorer la qualité du système d'embossage et de proposer des nouvelles longueurs de jupes courtes permettant ainsi de répondre à une nouvelle demande des clients. _x000D_
_x000D_
Cet investissement permettra à l'entreprise d'améliorer sa compétitivité grâce à l'augmentation de sa capacité de production et une meilleure qualité des produits proposés. Elle sera ainsi en mesure de produire davantage tout en réduisant ses délais de livraison. _x000D_
_x000D_
La société SAUCAPS sollicite une subvention européenne pour réaliser ce projet de développement. Cette opération s'inscrit au titre de l'OS1.3 et vise à renforcer la compétitivité des PME. </t>
  </si>
  <si>
    <t>SAUCAPS</t>
  </si>
  <si>
    <t>Création hébergement itinérance</t>
  </si>
  <si>
    <t>L'Alpage des Granges Raguin, SARL créée en 2015, se trouve sur le site nordique des Granges Raguin, commune de Rochejean dans le Doubs, au cœur du Massif du Jura. Situé sur le parcours du GR 509 (Grande Traversée du Jura), le site est exploité tout au long de l'année avec des activités adaptées aux 4 saisons, alliant petite restauration, loisirs et hébergement. _x000D_
Conformément à l'appel à projet auquel a répondu le porteur, le projet consiste en l'extension d'un bâtiment existant avec création d'une citerne de récupération d'eau de pluie et installation de 2 cabanes pour l'hébergement d'itinérance, permettant la diversification de l'offre proposée sur le site en ciblant les randonneurs itinérants  en améliorant l'offre d'hébergements, diversifiant les activités et en touchant un public large.</t>
  </si>
  <si>
    <t>ALPAGE DES GRANGES RAGUIN</t>
  </si>
  <si>
    <t>EXTRATOLE 3.0 (71 - Saône-et-Loire)</t>
  </si>
  <si>
    <t xml:space="preserve">Le projet porté par l'entreprise Extratole vise à passer un nouveau cap dans le développement et la numérisation de son outil de production vers l'industrie 4.0. Par ce projet l'entreprise souhaite d'une part augmenter significativement ses capacités de production et accroître sa productivité globale afin de pérenniser son activité sur un secteur de plus en plus concurrentiel et de plus en plus exigeant._x000D_
_x000D_
Ce projet va dans ce cadre, lui permettre d'atteindre un chiffre d'affaires de 8 millions d'euros d'ici à 2026 et de recruter 10 nouveaux collaborateurs durant la période du projet. Pour ce faire, l'entreprise pourra compter sur un parc machines à la pointe de la technologie ainsi qu'une équipe compétente._x000D_
_x000D_
Ce projet va également permettre à l'entreprise d'améliorer son impact environnemental. Déjà engagée depuis plusieurs années dans une démarche de réduction de l'empreinte énergétique, l'entreprise va, avec cet investissement continuer de réduire sa consommation d'énergie fossile à iso-production, en la remplaçant par de l'électricité énergie moins émettrice de gaz à effet de serre, ou en optant pour des équipements justifiant de rendements énergétiques plus élevés. _x000D_
_x000D_
Enfin, ces investissements vont permettre d'accroître la sécurité et le bien être des salariés de production grâce à une réorganisation complète de certains postes de production et l'installation d'un nouveau système de ventilation et de convoyage dernier cri. </t>
  </si>
  <si>
    <t>EXTRATOLE</t>
  </si>
  <si>
    <t>Rénovation de l'hôtel restaurant Les Clochettes du Risoux</t>
  </si>
  <si>
    <t>Le projet consiste en la rénovation d'un hôtel-restaurant Les Clochettes du Risoux, situé à Chapelle des bois, dans le Haut-Doubs, à la limite du département du Jura et de la frontière Suisse. L'hôtel se situe idéalement sur le site nordique de Chapelle des Bois, sur le parcours de la GTJ, de l'Échappée Jurassienne, du GR5 et du GR509, il est prisé notamment par les amateurs de ski, randonnées, VTT.._x000D_
La rénovation envisagée permettra à l'hôtel de monter en gamme avec l'atteinte de 3 étoiles et d'envisager l'obtention des labels "clé verte" et "Motards bienvenue". Également, une chambre accessible aux PMR sera créé dans le cadre de cette rénovation. Ainsi, il est prévu l'isolation du bâtiment par les toit, murs et fenêtre, la modernisation des chambres actuelles et la création de nouvelles, la rénovation de la cuisine et des sanitaires, la création d'un local pour les deux-roues. Ces travaux s'effectueront dans un esprit éco-responsable avec la réduction de la consommation énergétique du bâtiment, avec la récupération d'eau de pluie, avec la réduction de la consommation électrique.</t>
  </si>
  <si>
    <t>LES CLOCHETTES DU RISOUX</t>
  </si>
  <si>
    <t>Bleu Minuit Thezillieu</t>
  </si>
  <si>
    <t xml:space="preserve">Fort du succès de ses 2 autres domaines, la société EPHELE souhaite aujourd'hui accélérer le développement de sa marque Bleu Minuit en déployant, avec la création de la société Ephele Thézillieu, un nouveau site en lieu et place de l'ancien camping Le Genevray sur la commune de Thézillieu, commune déléguée du Plateau d'Hauteville dans le département de l'Ain au cœur du Massif du Jura._x000D_
Le projet consiste en la création d'un lieu de séjour insolite et éco-responsable avec la construction de 14 écolodges en bois et verre (verrière zénithale) dont 4 sur le plan d'eau ainsi que la rénovation des 2 bâtis existants tout en proposant un tourisme haut-de-gamme de proximité à l'attention d'une clientèle en quête de sens et d'évasion. </t>
  </si>
  <si>
    <t>EPHELE THEZILLIEU</t>
  </si>
  <si>
    <t xml:space="preserve">Amélioration de l'accessibilité, modernisation et valorisation du petit patrimoine d'une maison d'hôtes au coeur d'Arbois </t>
  </si>
  <si>
    <t xml:space="preserve">Le projet consiste à rénover une maison d'hôte située au centre bourg d'Arbois et composée de deux bâtiments adjacents : la closerie des Capucines avec 5 chambres et le Clos des roserais avec 3 chambres. La rénovation vise à moderniser les chambres existantes, à rendre les locaux accessibles aux personnes à mobilité réduites et à créer un espace de dégustation des vins à destination des visiteurs. </t>
  </si>
  <si>
    <t>GROUPE ROSE FOLLE</t>
  </si>
  <si>
    <t>Projet d'accroissement et de modernisation des capacités de production de SOCAP</t>
  </si>
  <si>
    <t xml:space="preserve">La société SOCAP a été créée en 1978, 20 ans après sa création, en 1998, le 1er dirigeant achète sa première machine à commande numérique, une 5 axes. L'année suivante, le fils du dirigeant intègre l'entreprise. Après avoir découvert toutes les ficelles du métier pendant plus de 10 ans, il en prend la direction en 2012. Tout au long de ces années, l'entreprise SOCAP a su se développer dans son secteur d'activité et c'est en 2016 qu'elle prend un virage technologique en étendant son activité avec l'achat d'un robot ainsi que de leur première machine d'affutage de lames carbures. Aujourd'hui détenue à 100% par la même famille qui l'avait créée, SOCAP emploie 10 personnes. _x000D_
_x000D_
Le but de ce projet soutenu par le FEDER pour SOCAP est d'accroitre et moderniser ses capacités de production en vue de ses perspectives de croissance dans les prochaines années, via l'acquisition de deux nouveaux équipements de production innovants. _x000D_
_x000D_
SOCAP espère atteindre un CA de 2,475 Meuros d'ici 2026 avec un effectif de 11 salariés soit une personne supplémentaire d'ici au 31/03/2026. Avec la mise en place de sa stratégie, l'entreprise aura des capacités de production plus importantes avec un niveau de qualité de ses prestations encore supérieures à ce qu'elle offrait jusqu'à présent. Ce programme d'investissements permettra d'améliorer la compétitivité de l'entreprise en produisant plus tout en réduisant les délais de livraison des produits fabriqués._x000D_
</t>
  </si>
  <si>
    <t>SERVICE OUTILS COUPANTS AFFUTAGE PREAU</t>
  </si>
  <si>
    <t>Création d'une passerelle piétonne et cyclable en franchissement du Solnan</t>
  </si>
  <si>
    <t>L'enjeu est d'inventer notre territoire de demain, en réunissant autour d'un projet axé sur le développement de la mobilité douce, des objectifs du bien vivre ensemble, de sécurisation des déplacements, de  valorisation du patrimoine naturel et immobilier, de dynamisation de la fréquentation du centre-ville et du commerce._x000D_
Cette opération sera aussi un vecteur de développement social, en favorisant le désenclavement d'un quartier HLM, facilitant l'accès aux services publics du centre-ville, aux équipements sportifs et elle permettra de développer ainsi la cohésion entre habitants. Ainsi la ville s'engage dans un vrai projet de territoire social, solidaire, écologique.</t>
  </si>
  <si>
    <t>COMMUNE DE LOUHANS</t>
  </si>
  <si>
    <t xml:space="preserve">Investissement machines numériques: virage stratégique et nouveau marché </t>
  </si>
  <si>
    <t xml:space="preserve">DECOLLETAGE GENET est une PME située à Hauts-de-Bienne (Jura) spécialisée dans le travail du métal, notamment l'usinage de pièces en laiton, acier, inox, aluminium destinées aux marchés de l'électricité, de l'électronique et de la connectique. _x000D_
_x000D_
Elle souhaite investir dans plusieurs machines qui lui permettront de réaliser des pièces de plus petite taille, plus précises et des pièces en laiton sans plomb. En franchissant un cap technologique important, la société pourra conquérir de nouveaux marchés et renforcer sa compétitivité. _x000D_
_x000D_
Cette opération s'inscrit dans les objectifs de l'OS1.3 du Programme BFC et massif du Jura FEDER-FSE+ 2021-2027 qui vise à renforcer la croissance durable et la compétitivité des PME. Compte tenu de ces éléments, il est proposé une aide FEDER de 318 487,50€ représentant un taux de 25% d'une assiette de 1 273 950,00 € HT._x000D_
</t>
  </si>
  <si>
    <t>DECOLLETAGE GENET</t>
  </si>
  <si>
    <t>BOUQUEROD INDUSTRIE DECARBONATION 2023</t>
  </si>
  <si>
    <t>La société BOUQUEROD INDUSTRIE est une PME installée à Gigny dans le Jura et spécialisée dans la fabrication d'ensembles mécano-soudés et d'assemblages métalliques en acier et en inox. _x000D_
Elle souhaite investir dans une poinçonneuse dernière génération aux capacités technologiques nouvelles permettant de réaliser des opérations de formage (déformation voire découpe de tôles sans enlèvement de matière) jusque-là non possédées en interne, en plus des opérations classiques de perçage. Cet investissement permettra à l'entreprise de réaliser des pièces plus complexes et d'un niveau de qualité supérieur notamment des pièces dites d'habillage et de finition et non plus seulement des pièces de structure bâtiment. Ces pièces répondront également à la norme de construction NF EN 1090-2._x000D_
Cette opération s'inscrit dans les objectifs de l'OS1.3 du Programme BFC et massif du Jura FEDER-FSE+ 2021-2027 qui vise à renforcer la croissance durable et la compétitivité des PME. Compte tenu de ces éléments, il est proposé une aide FEDER de 120 750,00 €, représentant un taux de 35% d'une assiette de 345 000,00 € HT.</t>
  </si>
  <si>
    <t>Programme 23 : 1 Programme de formation Nièvre 2020 Effectif</t>
  </si>
  <si>
    <t xml:space="preserve">Le projet porte sur la qualification des demandeurs d'emploi dans le département de la Nièvre «Programme 23 : 1 Programme de formation Nièvre 2020 Effectif ». Ces formations s'inscrivent dans le cadre plus global du programme régional de formations professionnelles qualifiantes._x000D_
</t>
  </si>
  <si>
    <t>Programme 23 : 3 Programme formation Doubs 2020 Effectif</t>
  </si>
  <si>
    <t>Le projet porte sur la qualification des demandeurs d'emploi dans le département du Doubs  «Programme 23 : 3 Programme de formation Doubs 2020 Effectif ». Ces formations s'inscrivent dans le cadre plus global du programme régional de formations professionnelles qualifiantes.</t>
  </si>
  <si>
    <t>Programme 23 : 2 Programme de formation Nièvre 2020 Effectif</t>
  </si>
  <si>
    <t>Le projet porte sur la qualification des demandeurs d'emploi dans le département de la Nièvre «Programme 23 : 2 Programme de formation Nièvre 2020 Effectif ». Ces formations s'inscrivent dans le cadre plus global du programme régional de formations professionnelles qualifiantes.</t>
  </si>
  <si>
    <t>Programme 23 : 4 Programme formation Doubs 2020 Effectif</t>
  </si>
  <si>
    <t>Le projet porte sur la qualification des demandeurs d'emploi dans le département du Doubs «Programme 23 : 4 Programme de formation Doubs 2020 Effectif ». Ces formations s'inscrivent dans le cadre plus global du programme régional de formations professionnelles qualifiantes.</t>
  </si>
  <si>
    <t>Programme 23 : 5 Programme formation Doubs 2020 Effectif</t>
  </si>
  <si>
    <t>Le projet porte sur la qualification des demandeurs d'emploi dans le département du Doubs  « Programme 23 : 5 Programme formation Doubs 2020 Effectif ». Ces formations s'inscrivent dans le cadre plus global du programme régional de formations professionnelles qualifiantes.</t>
  </si>
  <si>
    <t>Programme 23 : 6 Programme formation Doubs 2020 Effectif</t>
  </si>
  <si>
    <t>Le projet porte sur la qualification des demandeurs d'emploi dans le département du Doubs «Programme 23 : 6 Programme de formation Doubs 2020 Effectif ». Ces formations s'inscrivent dans le cadre plus global du programme régional de formations professionnelles qualifiantes.</t>
  </si>
  <si>
    <t>Programme 23 : 7 Programme régional - Côte d'or - 2020 - Effectif</t>
  </si>
  <si>
    <t>Le projet porte sur la qualification des demandeurs d'emploi dans le département de la Côte d'or« Programme 23 : 7 Programme formation Côte d'Or 2020 Effectif ». Ces formations s'inscrivent dans le cadre plus global du programme régional de formations professionnelles qualifiantes.</t>
  </si>
  <si>
    <t>Programme 23 : 8 Programme régional - Côte d'or - 2020 - Effectif</t>
  </si>
  <si>
    <t xml:space="preserve">Le projet porte sur la qualification des demandeurs d'emploi dans le département de la Côte d'Or « Programme 23 : 8 Programme formation Côte d'Or 2020 Effectif ». Ces formations s'inscrivent dans le cadre plus global du programme régional de formations professionnelles qualifiantes._x000D_
</t>
  </si>
  <si>
    <t>Programme 23 : 9 Programme régional - Côte d'or - 2020 - Effectif</t>
  </si>
  <si>
    <t>Le projet porte sur la qualification des demandeurs d'emploi dans le département de la Côte d'Or « Programme 23 : 9 Programme formation Côte d'Or 2020 Effectif ». Ces formations s'inscrivent dans le cadre plus global du programme régional de formations professionnelles qualifiantes.</t>
  </si>
  <si>
    <t>Programme 23 : 10 Programme régional Aire urbaine 2020 Effectif</t>
  </si>
  <si>
    <t>Le projet porte sur la qualification des demandeurs d'emploi dans le département du Territoire de Belfort « Programme 23 : 10 Programme formation Aire Urbaine 2020 Effectif ». Ces formations s'inscrivent dans le cadre plus global du programme régional de formations professionnelles qualifiantes.</t>
  </si>
  <si>
    <t>Programme 23 : 11 Programme régional Aire urbaine 2020 Effectif</t>
  </si>
  <si>
    <t>Le projet porte sur la qualification des demandeurs d'emploi dans le département de l'Aire Urbaine. Ces formations s'inscrivent dans le cadre plus global du programme régional de formations professionnelle qualifiantes</t>
  </si>
  <si>
    <t>Programme 23 : 12 Programme régional Haute-Saône 2020 Effectif</t>
  </si>
  <si>
    <t>Programme 23 : 13 Programme régional Haute-Saône 2020 Effectif</t>
  </si>
  <si>
    <t>Le projet porte sur la qualification des demandeurs d'emploi dans le département de la Haute-Saône. Ces formations s'inscrivent dans le cadre plus global du programme régional de formations professionnelle qualifiantes.</t>
  </si>
  <si>
    <t>Programme 23 : 14 Programme régional Jura 2020 Effectif</t>
  </si>
  <si>
    <t>Programme 23 : 15 Programme régional Jura 2020 Effectif</t>
  </si>
  <si>
    <t>Programme 23 : 16 Programme régional Jura 2020 Effectif</t>
  </si>
  <si>
    <t>Programme 23 : 17 Programme régional Saône et Loire 2020 Effectif</t>
  </si>
  <si>
    <t>Le projet porte sur la qualification des demandeurs d'emploi dans le département de Saône et Loire. Ces formations s'inscrivent dans le cadre plus global du programme régional de formations professionnelle qualifiantes.</t>
  </si>
  <si>
    <t>Programme 23 : 18 Programme régional Saône et Loire 2020 Effectif</t>
  </si>
  <si>
    <t>Le projet porte sur la qualification des demandeurs d'emploi dans les secteurs agricoles et industriels au sein du département de la Saône-et-Loire. Ces formations s'inscrivent dans le cadre plus global du programme régional de formations professionnelles qualifiantes.</t>
  </si>
  <si>
    <t>Programme 23 : 19 Programme régional Saône et Loire 2020 Effectif</t>
  </si>
  <si>
    <t>Le projet porte sur la qualification des demandeurs d'emploi dans les secteurs de la logistique et du commerce au sein du département de la Saône-et-Loire. Ces formations s'inscrivent dans le cadre plus global du programme régional de formations professionnelles qualifiantes.</t>
  </si>
  <si>
    <t>Stratégie d'Adaptation aux Marchés National et International (70 - Haute-Saône)</t>
  </si>
  <si>
    <t>La société HBS a démarré son activité dans la fabrication de meubles en sous-traitance. Après un début difficile, la société a très vite orienté son activité sur le panneau massif et débits rabotés pour la cuisine et l'ameublement. En 1987, pour faire face à son développement, l'entreprise quitte ses anciens locaux à Raddon qui se révélaient inadaptés, afin de s'installer sur la zone industrielle de Froideconche, à l'intérieur de bâtiments neufs (1400 m²) construits spécialement à cet effet._x000D_
_x000D_
Le projet consiste en l'acquisition de nouvelles machines afin de passer un nouveau cap de développement :_x000D_
- Panneauteuse / Presse : 460 000 euros HT_x000D_
- Deux Raboteuses Moulurière: 215 000 euros HT l'unité  _x000D_
- Ponceuse Calibreuse Automatique : 403 102 euros H.T _x000D_
- Chariot élévateur : 38 808 euros H.T_x000D_
Soit une enveloppe totale d'investissement de 1 331 910,00€.</t>
  </si>
  <si>
    <t>SAS LES HAUTS BOIS SAONOIS</t>
  </si>
  <si>
    <t>Programme 23 : 20 Programme régional Saône et Loire 2020 Effectif</t>
  </si>
  <si>
    <t xml:space="preserve">Le projet porte sur la qualification des demandeurs d'emploi dans le secteur tertiaire au sein du département de la Saône-et-Loire. Ces formations s'inscrivent dans le cadre plus global du programme régional de formations professionnelles qualifiantes._x000D_
</t>
  </si>
  <si>
    <t>Programme 23 : 21 Programme régional Saône et Loire 2020 Effectif</t>
  </si>
  <si>
    <t>Le projet porte sur la qualification des demandeurs d'emploi principalement dans les secteurs sociaux et de la sécurité au sein du département de la Saône-et-Loire. Ces formations s'inscrivent dans le cadre plus global du programme régional de formations professionnelles qualifiantes.</t>
  </si>
  <si>
    <t>Programme 23 : 22 Programme régional -Tourisme 2020 - Effectif</t>
  </si>
  <si>
    <t>Le projet porte sur la qualification des demandeurs d'emploi dans le secteur du tourisme, principalement dans les domaines de l'hôtellerie-restauration. Ces formations s'inscrivent dans le cadre plus global du programme régional de formations professionnelles qualifiantes.</t>
  </si>
  <si>
    <t>21#25</t>
  </si>
  <si>
    <t>Programme 23 : 23 Programme régional -Tourisme 2020 - Effectif</t>
  </si>
  <si>
    <t>39#58#70#71</t>
  </si>
  <si>
    <t>Programme 23 : 24 Programme régional -Tourisme 2020 - Effectif</t>
  </si>
  <si>
    <t>Le projet porte sur la qualification des demandeurs d'emploi dans le secteur du tourisme, principalement dans les domaines de l'hôtellerie et de la restauration. Ces formations s'inscrivent dans le cadre plus global du programme régional de formations professionnelles qualifiantes.</t>
  </si>
  <si>
    <t>Programme 23 : 25 Programme régional Yonne 2020 Effectif</t>
  </si>
  <si>
    <t>Programme 23 : 26 Programme régional Yonne 2020 Effectif</t>
  </si>
  <si>
    <t>Programme 23 : 27 Programme régional - Côte d'or 2020 - Vol. horaire</t>
  </si>
  <si>
    <t>Le projet porte sur la qualification des demandeurs d'emploi dans des secteurs variés, principalement les métiers de bouche et du tertiaire, sur l'ensemble du territoire régional. Ces formations s'inscrivent dans le cadre plus global du programme régional de formations professionnelles qualifiantes.</t>
  </si>
  <si>
    <t>21#25#39#70</t>
  </si>
  <si>
    <t>Tiers lieux numérique</t>
  </si>
  <si>
    <t>Afin de continuer à développer l'espace Carnot, lieu culturel et numérique incluant actuellement la bibliothèque, une salle d'exposition, une ludothèque et un escape game, la commune d'Is-sur-Tille souhaite créer de nouveaux tiers-lieux numériques. Ce projet comprendra un musée numérique, un espace de casque de réalité virtuelle présentant de nombreuses œuvres de musées nationaux et internationaux (dispositif Micro-Folie), ainsi qu'un espace de jeux vidéo. L'initiative vise à relever les défis de la transition numérique tout en offrant un accès accru à la culture. Elle permettra à tous les publics - jeunes, adultes, seniors, professionnels, scolaires et étudiants - d'être accompagnés dans leur appropriation des outils numériques. De plus, elle cherchera à engager les publics éloignés du numérique de manière ludique et à créer un lieu d'échange, de partage et de ressources numériques.</t>
  </si>
  <si>
    <t>COMMUNE D IS SUR TILLE</t>
  </si>
  <si>
    <t>Phénix 2024</t>
  </si>
  <si>
    <t xml:space="preserve">CENATS est une PME industrielle située à Serre-les-Sapins dans le Doubs et spécialisée dans la fabrication de pièces complexes pour les secteurs aéronautique et pétrolier. _x000D_
Sa stratégie de développement poursuit un double objectif d'augmentation des capacités de production et de diversification de l'activité devant lui permettre de conquérir de nouveaux marchés. Cela passe par un plan d'investissement industriel destiné à moderniser et développer son outil productif. </t>
  </si>
  <si>
    <t>CENATS</t>
  </si>
  <si>
    <t>PR1-RSO1.1-TA2</t>
  </si>
  <si>
    <t>Travaux d'urgence et de consolidation de l'église St Martin</t>
  </si>
  <si>
    <t>L'opération permettra de réaliser des travaux importants pour consolider l'église St Martin, dont le rayonnement artistique est national. Cela permettra de mettre en valeur ce patrimoine exceptionnel, inscrit sur la liste des monuments historiques en 2001, de grande valeur artistique, parfait représentant de l'art de construire et de peindre au Moyen-âge._x000D_
L'opération permettra de mettre en valeur ce patrimoine et de le rendre accessible au plus grand nombre.</t>
  </si>
  <si>
    <t>COMMUNE DE BRANCHES</t>
  </si>
  <si>
    <t>L'entreprise ASSELINEAU se tourne vers le FEDER afin de pouvoir évoluer vers de nouvelles techniques de fabrication recourant à la technologie innovante de la DAO/PAO, beaucoup plus précise que la fabrication traditionnelle. De ce fait, une diminution significative des coûts de fabrication est envisagée sachant que cet investissement requiert un minimum de main d'œuvre. Afin d'accompagner cette volonté d'investissement, un salarié spécialisé dans l'agencement et programme numérique sera recruté. L'entreprise vise à accroître le chiffre d'affaires de la partie menuiserie et développer le secteur de l'agencement vers un marché haut de gamme. Dans le même temps, elle souhaite évoluer vers de nouvelles techniques innovantes afin de conquérir de nouveaux marchés tels que celui des magasins (boutiques, grandes surfaces etc.) et franchir un cap de développement. Cette réussite via les nouveaux produits que permettraient la nouvelle ligne de production (formes spéciales), représenterait une hausse de CA de 10 % à 15 %._x000D_
_x000D_
La société sollicite donc une subvention européenne pour réaliser ce projet de développement. Cette opération s'inscrit au titre de l'OS1.3 et vise à renforcer la compétitivité des PME. Cette opération s'inscrit également dans le cadre du régime au régime cadre exempté de notification n°SA.111668 - AFR. Compte tenu de ces éléments, il est proposé une aide FEDER de 89 830,00 €, représentant un taux de 35 % d'une assiette s'élevant à 256 659,84 € HT.</t>
  </si>
  <si>
    <t>SASU Asselineau</t>
  </si>
  <si>
    <t>Acquisition d'équipements industriels permettant la diversification de la production (70- Haute-Saône)</t>
  </si>
  <si>
    <t>Il s'agit d'investir dans de nouveaux équipements industriels permettant la diversification de la production._x000D_
La stratégie poursuivie par la Scierie du Tézin sur les 3 à 5 prochaines années a pour principaux objectifs :_x000D_
- De diversifier la production de l'entreprise et de réorganiser l'outil de production ;_x000D_
- De réduire l'empreinte environnementale de l'activité ;_x000D_
- Et d'améliorer les conditions de travail des salariés.</t>
  </si>
  <si>
    <t xml:space="preserve">Investissement matériels pour le processus de production </t>
  </si>
  <si>
    <t>LA SCIERIE DU LOMONT, souhaite investir dans un nouveau chariot à grumes pour la scie de tête ainsi que dans un robot empileur automatique. La mise en place de ce matériel a plusieurs objectifs :_x000D_
1 - Augmenter la capacité de production en vente de produits et en sciage à façon._x000D_
2- Améliorer les conditions de travail des salariés, par automatisation par commande numérique._x000D_
3- Pouvoir répondre à la demande des clients sur certains produits.</t>
  </si>
  <si>
    <t>SCIERIE DU LOMONT</t>
  </si>
  <si>
    <t xml:space="preserve">FEDER IMMOBILIER - CONSTRUCTION DE 2 BATIMENTS </t>
  </si>
  <si>
    <t>Face à une croissance importante de la demande, la SAS AMR , PME situé au sud de Dijon souhaite franchir une nouvelle étape de développement en déployant un ambitieux programme d'investissement. En effet, elle connaît ses limites en termes de production par manque de place destiné à la fabrication en atelier. _x000D_
Ce programme s'organise en 3 étapes. _x000D_
- La 1ère étape porte sur la construction d'une nouvelle surface de fabrication car la société AMR ne peut plus répondre à la demande par manque de surface d'atelier . La construction de 2 nouveaux bâtiments sur le terrain actuel permettrait d'augmenter la surface des locaux industriels de 1000 m2 à 2600 m2. _x000D_
- La seconde étape porte sur le rachat d'une société dijonnaise en liquidation judiciaire, qui est équipée d'une unité de thermolaquage. La société AMR n'est actuellement pas équipée de cabine de peinture et cela impacte fortement le processus de fabrication (perte de temps et coûts). La société AMR achèterait les machines et le personnel (5 salariés), puisque le bâtiment où exerce actuellement cette société est vendu. _x000D_
- La troisième étape permettrait à la société d'investir dans deux outils de production innovants à savoir un robot de soudure , et une poinçonneuse numérique, afin d'apporter la précision demandée à certain type de pièces sur lesquelles l'entreprise ne peut actuellement pas répondre.</t>
  </si>
  <si>
    <t>sas AMR (Atelier Métalurgique Robert)</t>
  </si>
  <si>
    <t>Réhabilitation de l'ancienne école pour y installer la mairie</t>
  </si>
  <si>
    <t>La commune de Cormatin souhaite poursuivre l'aménagement de son centre bourg et réhabiliter l'ancienne école élémentaire du village, à l'architecture caractéristique des écoles « Jules Ferry », pour y installer la mairie. Le projet consiste en la réhabilitation de l'intégralité du bâtiment, inoccupé depuis 2012, et l'amélioration de ses performances énergétiques afin d'y aménager la mairie, rénover le logement ainsi que la salle dédiée aux associations. Cela permettra de centraliser les services publics en se rapprochant de différents équipements communaux et intercommunaux : bibliothèque, salle polyvalente, maison de santé, MARPA, micro crèche et école.</t>
  </si>
  <si>
    <t>Mairie de Cormatin</t>
  </si>
  <si>
    <t>Acquisition d'un broyeur - Adhésion à un logiciel d'exploitation performant - Achat de modules de gestion</t>
  </si>
  <si>
    <t>Le projet présenté consiste en l'acquisition d'un broyeur performant visant à renforcer la compétitivité de l'entreprise. Cette initiative s'inscrit dans une démarche d'innovation, permettant d'améliorer la qualité des produits et d'élargir la clientèle sur un territoire géographique plus vaste, notamment dans les départements 25, 70 et 39.</t>
  </si>
  <si>
    <t>A'TOUT BOIS</t>
  </si>
  <si>
    <t>Extension du bâtiment de production</t>
  </si>
  <si>
    <t xml:space="preserve">STELEC est une entreprise spécialisée en électricité industrielle (installation, automatisme, supervision de process, maintenant, conformités HT/BT) et en réparation de moteurs électriques (vente et bobinage). Elle a été créée en 1997 par Patrick Bouché puis transmise à son fils, Aurélien. Elle fait partie des rares sociétés familiales dans le domaine de l'électricité industrielle, en particulier dans la production de machines tournantes, activité concentrée entre les mains de grands groupes. _x000D_
_x000D_
En 2022, à la suite de la fermeture du seul atelier de production icaunais fabriquant des machines tournantes, STELEC a démarré cette activité, qui représente désormais 20 % de son chiffre d'affaires. L'entreprise souhaite développer cette activité pour laquelle elle ne compte qu'un seul client actuellement. C'est pour cette raison qu'elle souhaite étendre le bâtiment de son site de Saint-Clément (Yonne). L'extension d'environ 400 m² permettra à STELEC de conquérir de nouveaux marchés et d'obtenir la certification ISO 9001, indispensable pour acquérir de nouveaux clients.  _x000D_
_x000D_
La société sollicite donc une subvention européenne pour réaliser ce projet de développement. Cette opération s'inscrit au titre de l'OS1.3 et vise à renforcer la compétitivité des PME._x000D_
</t>
  </si>
  <si>
    <t>SCI MERMOZ</t>
  </si>
  <si>
    <t>Investissement dans du matériel de production d'impression numérique et de finition spécialisé dans l'étiquette viticole.</t>
  </si>
  <si>
    <t xml:space="preserve">Acteur majeur de l'impression d'habillage de vins dans l'Yonne depuis 1988, l'imprimerie Clémensat implantée en plein cœur de Chablis, fut rachetée en 2008 par l'imprimerie JACQUELIN Frères. _x000D_
La spécialité de cette imprimerie est la production d'étiquettes adhésif, cela représente 95 % du chiffre d'affaires, mais propose également à ses clients de l'impression traditionnelle pour leur communication, mais toujours dans une qualité haut de gamme avec beaucoup de recherches et de finitions particulières. Cela va de la simple carte de visite aux brochures les plus complexes. La clientèle de l'imprimerie Clémensat est en majeur partie en local, c'est cette proximité qui permet d'avoir une relation particulière avec les clients, que ce soit lors de la création de leurs étiquettes, lors des BAT en machine, mais également du service que la société peut leur apporter dû à cette proximité._x000D_
_x000D_
Ces investissements pour lesquels le FEDER est sollicité permettront d'obtenir de meilleurs délais de livraison pour les clients hors zone. Une plus grande maîtrise de la qualité d'impression et un meilleur résultat net en fin d'année. L'arrivée de ces nouveaux matériels, aux technologies numériques, permettra de tendre à une productivité à 100 % dans l'atelier et de pouvoir recruter 2 nouvelles personnes. Ces technologies permettront également de répondre à de nouvelles demandes spécifiques auxquelles La société ne peut pas faire face aujourd'hui. </t>
  </si>
  <si>
    <t>Imprimerie Clémensat Etiquettes</t>
  </si>
  <si>
    <t>Construction de deux bâtiments destinés à la fabrication et le stockage de bûches densifiées (71-Saône-et-Loire)</t>
  </si>
  <si>
    <t>Le projet de la société Les Scieries Réunies du Chalonnais (SRC) consiste à construire une usine de bûches densifiées pour accompagner sa croissance. Ces investissements permettront de valoriser les coproduits de scierie en combustible écologique et d'augmenter les capacités de production._x000D_
L'entreprise renforcera ainsi son autonomie énergétique grâce à une chaufferie biomasse avec cogénération, réduisant ses émissions de 3 400 tonnes de CO₂/an. Ce projet innovant positionne le groupe comme un acteur clé de l'économie circulaire dans la filière bois._x000D_
Les justificatifs techniques et financiers attestent de la viabilité du projet, qui créera des emplois tout en ouvrant de nouveaux marchés. Cette initiative s'inscrit pleinement dans les priorités FEDER en matière de transition énergétique et de compétitivité industrielle.</t>
  </si>
  <si>
    <t>Animation Energies Renouvelables - 2 animateurs sur l'année civile 2023 (Territoire de Belfort et département du Doubs)</t>
  </si>
  <si>
    <t>Financement de 2 postes de chargés de mission Energies renouvelables et maîtrise d'énergie sur 1 an (2023)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</si>
  <si>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Gaïa Energies</t>
  </si>
  <si>
    <t>NEOMICS</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</si>
  <si>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</si>
  <si>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BAVANS (25), 2A et 2B Rue des Pins - Rénovation énergétique de 17 logements sociaux</t>
  </si>
  <si>
    <t>NEOLIA réhabilite 17 logements dans un bâtiment collectif situé aux 2A et 2B Rue des Pins à BAVANS. Cette opération s'inscrit dans la stratégie du bailleur de réaliser des rénovations énergétiques, fonctionnelles et performantes sur son patrimoine._x000D_
Ce bâtiment est situé à l'écart du centre-ville, dans un quartier résidentiel calme en bordure de forêt, à proximité des écoles, des commerces et des transports en communs._x000D_
Il a été construit dans les années 70 et a fait l'objet d'une transformation dans les années 2000. _x000D_
Il a été réhabilité en 17 logements : 2 T1, 2 T2, 7 T3,5 T4 et 1T5.</t>
  </si>
  <si>
    <t>Nouvel atelier de production</t>
  </si>
  <si>
    <t>La SCI LEM, porteuse du projet, est associée à l'entreprise d'exploitation Mécanique Baumoise de Précision (MBP) qui évolue sur les secteurs d'activité de l'agricole, du ferroviaire, de la défense, du BTP, de l'énergie, et des pompes sous-vide. Suite à la crise du Covid-19, l'entreprise a initié un programme d'investissements pour l'accession à d'autres marchés grâce à l'intégration de cellules robotisées qui permettent de se positionner sur des marchés plus concurrentiels._x000D_
Afin d'augmenter la production de la SAS MBP, un nouveau bâtiment sera construit sur un terrain de la SCI LEM et sera constitué de deux locaux industriels pour la réalisation d'une unité de production d'usinage._x000D_
Le premier bâtiment dit de de production sera occupé par l'atelier et les bureaux, le deuxième bâtiment sera dédié en totalité à du stockage. La moitié du terrain sera non construit et occupé par des espaces verts._x000D_
Afin de respecter la demande de 1 place pour 100 m², 18 places de parking voiture seront créées et répondront aux besoins du personnel et des visiteurs.</t>
  </si>
  <si>
    <t>SCI LEM</t>
  </si>
  <si>
    <t>Construction d'un local de professionnels de santé à énergie positive</t>
  </si>
  <si>
    <t xml:space="preserve">Le projet se résume à l'acquisition d'un bâtiment vacant par la commune et sa réhabilitation en un local de santé pouvant accueillir infirmiers, médecins et kinésithérapeute. _x000D_
L'opération doit permettre de répondre aux besoin de la population en regroupant des professionnels de santé dans un même lieu afin  de faciliter l'accès aux soins des populations les plus fragiles.  Egalement ce projet contribuera à dynamiser le centre bourg en renforçant la concentration des services et des commerces. </t>
  </si>
  <si>
    <t>RETROFIT HYDROGENE RH2</t>
  </si>
  <si>
    <t>RH2</t>
  </si>
  <si>
    <t>Projet immobilier démolition - agrandissement et réhabilitation</t>
  </si>
  <si>
    <t xml:space="preserve">La société ULTRALU a un projet d'investissement immobilier portant sur une restructuration et modernisation du site industriel à Giromagny (90), installé sur d'anciennes casernes militaires peu adaptées à une production industrielle. _x000D_
_x000D_
Le projet immobilier consiste en une déconstruction reconstruction partielle du site et d'une réhabilitation de l'existant conservé afin de le doter :_x000D_
- d'un espace de production élargi sur lequel le flux de fabrication et stockage plus opérationnel et efficient pourra être redéployé _x000D_
- de la possibilité d'intégrer de nouveaux moyens de productions de découpe laser tube, d'îlot de sciage automatique, d'îlot de soudure laser_x000D_
-  d'un espace administratif doté d'un showroom permettant une meilleure visibilité et un meilleur accueil des Clients et visiteurs_x000D_
_x000D_
Cette modernisation permettra la poursuite et la dynamisation du développement de la société ULTRALU à la fois sur ses marchés mais aussi d'accéder à de nouveaux, tout en répondant aux préoccupations de la transitions écologiques en réduisant son impact carbone en couplant efficience énergétique et efficience organisationnelle. _x000D_
Réalisée sur un terrain sur une ZAC proche du centre-ville, ce projet immobilier répond à la loi ZAN (Zéro Artificialisation Nouvelle)._x000D_
</t>
  </si>
  <si>
    <t>Make IcI Morvan</t>
  </si>
  <si>
    <t>Société patrimonial de la Nièvre</t>
  </si>
  <si>
    <t>Construction d'un bâtiment de production</t>
  </si>
  <si>
    <t>La société FAIVRE-RAMPANT construit un bâtiment de production pour accueillir une activité de traitement des stériles.</t>
  </si>
  <si>
    <t>FAIVRE RAMPANT CARRIERES   F.R.C.</t>
  </si>
  <si>
    <t>Achat d'une ligne de lavage des stériles</t>
  </si>
  <si>
    <t>La Société FAIVRE-RAMPANT investi dans une machine permettant d'optimiser sa production et de réduire son impact environnemental.</t>
  </si>
  <si>
    <t>COMMUNE DE BAUME-LES-DAMES</t>
  </si>
  <si>
    <t>Aménagements des mobilités pour l'accès au groupe scolaire Mi-Cour</t>
  </si>
  <si>
    <t>La construction du nouveau groupe scolaire Mi-cour à Baume-les-Dames va générer de nouveaux flux. L'augmentation attendue du trafic, des transports scolaires et des piétons nécessite des mesures de sécurité. Les élèves de l'école des Terreaux et du Breuil effectueront plusieurs trajets quotidiens entre les sites, soulignant la nécessité de sécuriser les abords et les déplacements à pied entre les écoles. La ville prévoit de sécuriser les accès au site en favorisant les modes de déplacement doux tels que la marche et le vélo, ainsi que les transports en commun. Une voie dédiée aux modes doux sera aménagée pour permettre un accès sécurisé au groupe scolaire en privilégiant le vélo et la marche.</t>
  </si>
  <si>
    <t xml:space="preserve">MIMENTO </t>
  </si>
  <si>
    <t xml:space="preserve">L'institut FEMTO-ST s'appuie sur des infrastructures technologiques de haut niveau et opère en particulier la plateforme MIMENTO, membre du réseau national CNRS RENATECH des infrastructures de recherche. _x000D_
Les missions principales de cette plateforme sont la mutualisation, l'ouverture et la pérennisation de moyens et compétences en micro-nanotechnologie. _x000D_
Il s'agit d'un outil stratégique régional pour la recherche académique et le développement académique et industriel, puisqu'elle vient en appui de secteurs d'activités liés à l'horlogerie, aux télécommunications, à la santé ou encore à l'industrie agro-alimentaire._x000D_
_x000D_
L'objectif du projet FEDER NEXT (Nouveaux Equipements technologiques et auXiliaires pour les micro-nanoTechnologies) est double. _x000D_
Il s'agit en premier lieu de renforcer les axes scientifiques forts de la centrale MIMENTO, de participer à la structuration de la recherche régionale et d'introduire de nouvelles activités de développements technologiques autour de thèmes émergents et stratégiques à l'échelle nationale au travers d'investissements dans des équipements de micro et nano fabrication de pointe, en lien direct avec la stratégie de spécialisation intelligente régionale  et des programmes nationaux (PEPR Electronique et Equipex+ NanoFutur). _x000D_
Le second volet porte sur des investissements au sein de l'infrastructure de la salle blanche pour réduire significativement son impact environnemental (objectif de 20% de réduction de consommation électrique). _x000D_
</t>
  </si>
  <si>
    <t>CTRE NAT DE LA RECHERCHE SCIENTIFIQUE</t>
  </si>
  <si>
    <t>Développement de l'activité bois de chauffage</t>
  </si>
  <si>
    <t>Le projet d'AUXOIS MORVAN BOIS ENERGIE vise à moderniser sa production de bois bûche par l'acquisition d'équipements industriels performants. L'entreprise investira dans un cribleur de bûches haut débit, une station de fente automatisée et une scie circulaire professionnelle, accompagnés d'un système d'aspiration centralisé._x000D_
_x000D_
Ces machines transformeront efficacement les purges de grumes et coproduits de scierie en bois de chauffage standardisé. Le cribleur garantira un calibrage précis, tandis que la station de fente optimisera le rendement. La scie circulaire de dernière génération augmentera la capacité de coupe avec précision. Tous ces équipements, choisis pour leur efficacité énergétique, seront alimentés par une installation photovoltaïque. Cette configuration technique augmentera la productivité tout en réduisant l'empreinte environnementale._x000D_
_x000D_
L'entreprise anticipe une hausse significative de la production et une qualité constante du bois bûche grâce à ces investissements. La modernisation s'accompagnera également de la création d'emplois spécialisés pour l'exploitation et la maintenance._x000D_
_x000D_
Ces investissements s'inscrivent dans le cadre des aides FEDER pour les PME, visant à améliorer la compétitivité par l'innovation technologique et l'efficacité énergétique. Les machines sélectionnées répondent aux critères d'éligibilité du programme.</t>
  </si>
  <si>
    <t>AUXOIS MORVAN BOIS ENERGIE</t>
  </si>
  <si>
    <t xml:space="preserve">Acquisition foncière et construction d'un bâtiment </t>
  </si>
  <si>
    <t>Le projet porté par AUXOIS MORVAN BOIS ENERGIE consiste en la construction d'un bâtiment industriel dédié à la production de bois bûche sur un terrain de 10 000 m² à Arnay-le-Duc. Cette nouvelle infrastructure permettra à l'entreprise de disposer d'un outil de production autonome et performant, distinct de son implantation actuelle partagée avec une scierie à Pouilly-en-Auxois._x000D_
_x000D_
Le bâtiment d'une surface de 1 748 m² sera spécifiquement conçu pour accueillir les équipements de transformation du bois, avec une dalle renforcée adaptée aux machines industrielles. La toiture sera équipée de panneaux photovoltaïques couvrant l'intégralité des besoins énergétiques du site, avec possibilité de revendre le surplus de production._x000D_
_x000D_
Cette opération s'inscrit dans une démarche de développement durable en valorisant les sous-produits forestiers locaux et en réduisant l'empreinte carbone grâce à l'autoproduction d'énergie renouvelable. Le projet générera la création de trois emplois permanents et permettra à terme de multiplier par six la production annuelle de bois bûche, passant de 5 000 à 30 000 stères.</t>
  </si>
  <si>
    <t xml:space="preserve">La société patrimoniale de la Nièvre (SEM) a acheté un bâtiment abandonné à Lormes, petite commune de la Nièvre, pour y installer une manufacture collaborative rurale « Make Ici », lieu de rencontre et d'expertise sur les thématiques du bois, du métal et de la céramique. Le lieu comportera un atelier, un espace de coworking, des couchages, un espace de vie, une cuisine, salle à manger, salon, coin bibliothèque et sera équipé d'outils de fabrication numérique, destinée à un public professionnel d'artisans dans le domaine du bois._x000D_
L'opération est portée par la société patrimoniale de la Nièvre, qui réalisera les travaux. Le lieu sera ensuite loué à la SCIC Make Ici, pour un bail de neuf ans._x000D_
</t>
  </si>
  <si>
    <t>MACON HABITAT OFFICE PUBLIC DE L'HABITAT DE MACONNAIS BEAUJOLAIS AGGLOMERATION</t>
  </si>
  <si>
    <t>Equipement de trois centres d'usinage automatisés de dernière technologie pour la fabrication de pièces de précision en série</t>
  </si>
  <si>
    <t>La société USIGEP, sous-traitant spécialisé dans l'usinage de précision tous métaux, produit des composants pour la bijouterie et la haute joaillerie à partir de barres, tubes, profilés ou lopins de métaux précieux. Elle collabore avec ses clients pour développer de nouveaux produits grâce à son expertise technique, son parc machines avancé et sa capacité à réaliser des pièces complexes._x000D_
_x000D_
Face à une forte hausse de la demande, l'entreprise prévoit de moderniser et diversifier sa production avec trois centres d'usinage automatisés. Ces machines haute vitesse permettent de tourner et fraiser en un cycle, produisant des prototypes précis et reproductibles. L'entreprise souhaite donc innover avec une nouvelle organisation de production, deux des 3 machines étant assez automatisées pour permettre de produire la nuit et le week-end, mais aussi avec de nouveaux produits en usinant désormais des parois fines et en intervenant sur tous types de métaux et alliages spécifiques._x000D_
_x000D_
Ce projet d'envergure permettra à USIGEP de passer un cap de développement grâce à une organisation de production innovante, permettant de diversifier les produits proposés à ses clients.</t>
  </si>
  <si>
    <t>USIGEP</t>
  </si>
  <si>
    <t>Agrandissement des locaux qui abritera les nouvelles lignes de fabrication d'équipement d'accès en hauteur pour AUDINNOV SAS</t>
  </si>
  <si>
    <t xml:space="preserve">Le nouveau bâtiment aura une superficie de 3 300 m². Les 2 halls seront équipés de 1500m² de panneaux photovoltaïques qui permettront une autoconsommation partielle des machines (300kw crête) et la revente sur le marché du surplus (WE et jours de faible consommation). Une série de bornes de recharge VL sera installée._x000D_
_x000D_
Ces nouveaux locaux permettront à l'entreprise de : _x000D_
_x000D_
- Optimiser l'organisation globale, en regroupant ces îlots de production et stockages sur un seul site pour réduire les coûts de transports entre sites de production et pour centraliser les ressources humaines et matériels, _x000D_
_x000D_
- Créer un cinquième ilot de production (400 m²) dédié à la fabrication de profils, matière première des produits AUDINNOV.  L'internalisation de ce procédé permettra de réduire le coût des matières premières, de sous-traitance et de transport._x000D_
_x000D_
- Diversifier ces compétences et savoir-faire qui seront uniques en France. _x000D_
_x000D_
- D'augmenter ces parts de marché, en répondant plus facilement à des appels d'offres France et export sur de gros volumes, grâce à l'optimisation des délais d'approvisionnement de notre matière première. </t>
  </si>
  <si>
    <t>FONCIERE ATLON</t>
  </si>
  <si>
    <t>Micro Usinage &amp; Contrôles Non Destructifs</t>
  </si>
  <si>
    <t>M.E.I.R.S agit dans le domaine de la mécanique de précision au service de l'industrie. _x000D_
L'objectif du projet est de structurer le développement technique et commercial de l'activité de micro-usinage, principalement destinée aux acteurs du Contrôle Non Destructif (CND). Depuis une dizaine d'années, l'entreprise a développé un savoir-faire spécifique pour garantir la sûreté de fonctionnement et la fiabilité des composants industriels, en créant des "défauts artificiels" pour étalonner les équipements de contrôle. Ces techniques, cruciales pour la sécurité et la qualité des produits, utilisent des micro-usinages de très petites dimensions. L'application des CND s'étend aujourd'hui à de nombreux secteurs industriels, notamment le nucléaire et l'aéronautique._x000D_
_x000D_
Ainsi, M.E.I.R.S souhaite faire l'acquisition d'une machine de micro-érosion. Ce projet d'envergure permettra à M.E.I.R.S de passer un cap de développement grâce à de nouveaux procédés de fabrication innovants, permettant de diversifier les produits proposés à ses clients, et permettant d'élargir son spectre à de nouveaux marchés.</t>
  </si>
  <si>
    <t>M.E.I.R.S</t>
  </si>
  <si>
    <t>Investissement machines (21 Côte-d'Or)</t>
  </si>
  <si>
    <t>Créée en février 2020 par deux associés, l'entreprise PRIMETIQ est spécialisée dans la fabrication et la transformation de films de protection de surface destinés aux secteurs du luxe, notamment l'horlogerie, la maroquinerie et la joaillerie._x000D_
Depuis son lancement, l'entreprise connaît une forte croissance et prévoit plusieurs investissements, dont :_x000D_
* l'acquisition d'une nouvelle machine de production,_x000D_
* l'achat d'une machine de découpe de rouleaux de films, activité jusque-là sous-traitée._x000D_
Ce projet permettra à l'entreprise de franchir un cap important en modernisant ses procédés de fabrication, en augmentant sa capacité de production et en intégrant de nouvelles technologies. Il s'agit d'une étape décisive vers l'industrialisation à plus grande échelle et le lancement de nouveaux produits.</t>
  </si>
  <si>
    <t>PRIMETIQ SARL</t>
  </si>
  <si>
    <t>SELONCOURT (25), 1, 2, 5 Rue du Clair Soleil : Rénovation énergétique de 36 logements sociaux dans un bâtiment</t>
  </si>
  <si>
    <t>NEOLIA réhabilite 36 logements sociaux dans un bâtiment avec 3 entrées situés aux 1, 3 et 5 Rue du Clair Soleil sur la commune de SELONCOURT (25)._x000D_
Ce bâtiment a été construit en 1975, vieillissant plutôt bien, tous les logements sont occupés._x000D_
Il se compose de 8 T2, 11 T3 et 17 T4  et est situé dans un quartier pavillonnaire agréable qui est un peu excentré du centre-ville. _x000D_
_x000D_
Ces travaux permettront de faire réaliser des économies importantes aux locataires, avec une baisse des charges de chauffage et l'atteinte du niveau BBC Rénovation.</t>
  </si>
  <si>
    <t>Programme de renforcement technologique pour des solutions innovantes et durables (39 - Jura)</t>
  </si>
  <si>
    <t xml:space="preserve">La société PROFIL C est une PME installée à Vaudrey dans le Jura et spécialisée dans le profilage, le pliage et le perçage des matériaux. Spécialiste de l'enveloppe métallique du bâtiment, son activité consiste à fabriquer des tôles d'aciers nervurées, des supports d'étanchéité, des bardages, des plateaux et planchers, des pannes et autres accessoires. _x000D_
_x000D_
Le projet de la société PROFIL C est de développer une nouvelle ligne de profilage et d'investir dans une profileuse numérique multiforme (formes C, U et Z) avec connecteurs pour permettre la réalisation de nouveaux produits innovants et durables et ainsi accéder à de nouveaux marchés._x000D_
_x000D_
Cette opération s'inscrit dans les objectifs de l'OS1.3 du Programme BFC et massif du Jura FEDER-FSE+ 2021-2027 qui vise à renforcer la croissance durable et la compétitivité des PME. Compte tenu de ces éléments, il est proposé une aide FEDER de 263 500,00€ représentant un taux de 10% d'une assiette de 2 635 000,00€ HT._x000D_
</t>
  </si>
  <si>
    <t>PROFIL C</t>
  </si>
  <si>
    <t>Développement capacitaire et diversification de la production de produits métallurgiques pour la construction - Département de la Nièvre (58)</t>
  </si>
  <si>
    <t>SCI PROFIL B</t>
  </si>
  <si>
    <t>VERMOT</t>
  </si>
  <si>
    <t>Construction du nouveau bâtiment de l'entreprise CMPhy (71 - Saône-et-Loire)</t>
  </si>
  <si>
    <t>La SCI PELLETIER pour le compte de la société d'exploitation CMPhy a déposé une demande d'aide européenne pour la construction d'un nouveau bâtiment dans la zone industrielle SaôneOr à Virey-le-Grand (71). Depuis sa création en 2017, CMPhy développe des systèmes et capteurs innovants pour le contrôle non destructif. En plein essor, elle doit répondre à un besoin d'augmentation de ses capacités de production, à son développement continu et aux exigences de sa clientèle. Le nouveau bâtiment d'une surface de plus de 1 000 m2 accueillera un atelier, un centre d'essai et un laboratoire de R§D de caractérisation et d'étalonnage doté d'équipements de pointe.</t>
  </si>
  <si>
    <t>SCI PELLETIER</t>
  </si>
  <si>
    <t>Construction et aménagement d'un bâtiment industriel (89 - Yonne)</t>
  </si>
  <si>
    <t>Le projet présenté par l'entreprise 6MIK consiste en la construction et l'aménagement d'un bâtiment industriel de 800 m², permettant de poursuivre sereinement le développement de l'entreprise dont le carnet de commandes affiche complet. Cette opération vise à renforcer l'ancrage de l'entreprise sur le territoire et à participer à la création d'emplois à moyen terme, avec au moins une création d'emploi à court terme directement liée à ce projet d'investissement. La conception du bâtiment permettra une maîtrise de l'hygrométrie et des températures, garantissant ainsi un taux d'humidité adéquat pour le processus de collage et un stockage optimal du caoutchouc. Cette maîtrise des conditions de stockage permettra à l'entreprise d'acheter en plus grande quantité, de négocier au mieux les prix d'achat et d'éviter les pertes. De plus, le projet intègre des aspects de développement durable, visant à réduire l'impact environnemental et le coût de l'énergie. Le bâtiment sera équipé de panneaux photovoltaïques pour produire de l'électricité, dont la part non auto-consommée sera revendue. Une meilleure isolation et un système de récupération de chaleur des presses contribueront également à des conditions de travail améliorées. En somme, les objectifs visés par le projet sont multiples : augmentation de la production, optimisation des coûts et amélioration des conditions de travail.</t>
  </si>
  <si>
    <t>6MIK</t>
  </si>
  <si>
    <t>Projet THERIMUS (70 - Voray-sur-l'Ognon)</t>
  </si>
  <si>
    <t>IMASONIC conçoit et fabrique en France des sondes à ultrasons de thérapie, d'imagerie échographique haute fréquence et d'imagerie photo-acoustique intégrés dans les dispositifs médicaux de ses clients. Pour accompagner le développement commercial de nouveaux dispositifs médicaux clients innovants, le projet THERIMUS consiste à créer une nouvelle unité de production industrielle (salles blanches ISO8 et ISO9), après une phase de prototypage, en réalisant une extension immobilière de +60% de la surface actuelle. Le projet permet une augmentation du capacitaire de production ainsi que des travaux d'amélioration de l'empreinte énergétique (géothermie et solaire) et de réduction de l'empreinte carbone (-200 TCO2/an). Le projet sera générateur de 50 emplois directs d'ici à l'horizon 2030.</t>
  </si>
  <si>
    <t>IMASONIC</t>
  </si>
  <si>
    <t>Aménagements cyclables sur le territoire de Mâconnais-Beaujolais Agglomération - programme 2023</t>
  </si>
  <si>
    <t xml:space="preserve">En septembre 2021, Maconnais Beaujolais Agglomération (MBA) a adopté un schéma des mobilités durables visant à proposer des solutions alternatives de déplacement à la voiture individuelle._x000D_
L'un des 3 grands volets est le déploiement d'une politique cyclable ambitieuse. Il est lui-même décliné en 3 axes :_x000D_
- réaliser des aménagements cyclables,_x000D_
- déployer une stratégique de stationnement adaptée,_x000D_
- proposer des services pour favoriser le "passage à l'action"._x000D_
_x000D_
Dans son schéma, MBA a identifié 220 km d'itinéraires cyclables à aménager répartis sur les 39 communes de l'agglomération._x000D_
_x000D_
Cette opération consiste en plusieurs aménagements cyclables, pour l'année 2023, sur les communes de La Salle, Senozan, Saint-Martin-Belle-Roche et Chaintré, elles appartiennent toutes au territoire du Mâconnais-Beaujolais Agglomération. </t>
  </si>
  <si>
    <t>Mâconnais Beaujolais Agglomération</t>
  </si>
  <si>
    <t>Amélioration thermique de 24 logements 1, rue Oehmichen à MONTBELIARD</t>
  </si>
  <si>
    <t>Habitat 25 souhaite réhabiliter 24 logements situés 1, rue Oehmichen à Montbéliard. Cette opération s'inscrit dans la stratégie du bailleur de réaliser des rénovations énergétiques et fonctionnelles, performantes sur son patrimoine.</t>
  </si>
  <si>
    <t>OFFICE PUBLIC DE L'HABITAT DU DEPARTEMENT DU DOUBS</t>
  </si>
  <si>
    <t>Amélioration thermique de 24 logements 2 rue du Petit Chénois à MONTBELIARD</t>
  </si>
  <si>
    <t>Habitat 25 souhaite réhabiliter 24 logements sociaux situés 2 rue du Petit Chénois à Montbéliard. Cette opération s'inscrit dans la stratégie du bailleur de réaliser des rénovations énergétiques et fonctionnelles, performantes sur son patrimoine.</t>
  </si>
  <si>
    <t>Gestion numérique de la donnée sociale</t>
  </si>
  <si>
    <t>Le Conseil départemental de la Nièvre porte un projet de gestion numérique de la donnée sociale de manière coordonnée et transversale avec la MDPH58. Il s'inscrit dans une volonté de modernisation des sites d'action médico-sociale et dans un contexte de refonte du système d'information social. La dimension numérique est alors utilisée comme un levier pour améliorer les organisations et la collaboration des équipes, services et directions en recherchant une qualité de service renforcée auprès des agents et des usagers. Le dossier usager unique recueillera et sécurisera toutes les données et écrits professionnels utiles pour rendre compte de la situation et de la problématique d'un usager afin de faciliter la compréhension, l'émergence d'un diagnostic, la conception de propositions, de plans d'actions, et leur évaluation.</t>
  </si>
  <si>
    <t>DEPARTEMENT DE LA NIEVRE</t>
  </si>
  <si>
    <t>Mise en oeuvre d'une solution de dématérialisation  des bilans médico-secouristes</t>
  </si>
  <si>
    <t xml:space="preserve">Le projet de dématérialisation du bilan secourisme et des données de santé repose d'une part, sur l'acquisition et le déploiement de moniteurs multiparamétriques avec un déploiement progressif jusqu'en 2025 afin que toutes les ambulances puissent être dotées en 2026  et, d'autre part, sur l'installation et le déploiement de tablettes visant à dématérialiser les bilans médico-secouristes dans les véhicules de secours. L'acquisition d'une solution de dématérialisation des bilans médico-secouristes permettra au SDIS 71 de recueillir, traiter et communiquer aux services partenaires les informations relatives aux victimes pour une prise en charge optimisée.  </t>
  </si>
  <si>
    <t>SCE DEPARTEMENTAL INCENDIE ET SECOURS</t>
  </si>
  <si>
    <t>AERA PATTHEY CROISSANCE ET DECARBONATION (39 - Jura)</t>
  </si>
  <si>
    <t>La société AERA PATTHEY est une PME installée à Poligny dans le Jura. Spécialisée dans le traitement des surfaces (décapage et mise en peinture), elle intervient sur une large variété de produits et possède un savoir-faire reconnu dans la prise en charge de pièces de grande dimension. Ses prestations concernent aussi bien des équipements industriels que des éléments destinés au secteur de la construction (charpentes, structures métalliques), ainsi que des véhicules ou engins de chantier. L'entreprise travaille sur des produits neufs, par exemple pour les mettre aux couleurs d'une entreprise, ou sur des éléments à rénover afin de leur offrir une seconde vie. _x000D_
_x000D_
Face à une demande croissante, notamment pour des pièces de très grande dimension qu'elle ne peut actuellement pas traiter avec ses installations actuelles, la société a choisi de renforcer ses capacités techniques. Elle prévoit ainsi l'extension de ses bâtiments afin d'accueillir deux nouvelles cabines de grenaillage et une cabine de métallisation, adaptées au traitement de volumes plus importants. _x000D_
_x000D_
Cette opération s'inscrit dans les objectifs de l'OS1.3 du Programme BFC et massif du Jura FEDER-FSE+ 2021-2027 qui vise à renforcer la croissance durable et la compétitivité des PME. Compte tenu de ces éléments, il est proposé une aide FEDER de 123 770,00€ représentant un taux de 30,29% d'une assiette de 408 600,00€ HT.</t>
  </si>
  <si>
    <t>AERA PATTHEY ET FILS</t>
  </si>
  <si>
    <t>Investissements productifs stratégiques dans le cadre de la croissance d'ALTUS COATING</t>
  </si>
  <si>
    <t xml:space="preserve">La société ALTUS COATING est une PME installée à Courlaoux dans le Jura et spécialisée dans la chimie des polymères à réticulation par rayonnement UV. Elle applique des vernis sur diverses surfaces pour des donneurs d'ordre opérant dans le luxe, la cosmétique et les spiritueux. _x000D_
_x000D_
Elle souhaite investir dans deux nouveaux équipements de pointe : une cloche à métalliser et une ligne à laquage UV informatisée. Ces nouvelles machines permettront à la société d'améliorer la qualité des revêtements et de pouvoir les proposer sur des pièces spécifiques (bouchonnage, cosmétique plastique et verrerie). L'objectif est de répondre aux demandes croissantes des donneurs d'ordre, de fidéliser sa clientèle, d'accroître son efficacité opérationnelle et de renforcer sa compétitivité tout en ayant un impact environnemental positif grâce à la réduction des solvants, des déchets et de l'énergie consommée._x000D_
_x000D_
Cette opération s'inscrit dans les objectifs de l'OS1.3 du Programme BFC et massif du Jura FEDER-FSE+ 2021-2027 qui vise à renforcer la croissance durable et la compétitivité des PME. Compte tenu de ces éléments, il est proposé une aide FEDER de  229 490,00€ représentant un taux de 20% d'une assiette de 1 147 450,00€ HT._x000D_
</t>
  </si>
  <si>
    <t>ALTUS COATING</t>
  </si>
  <si>
    <t>SOCIETE ANONYME D'HABITATIONS A LOYER MODERE HABELLIS</t>
  </si>
  <si>
    <t>UN TIERS LIEU POUR TOUS "Vivre Ensemble"</t>
  </si>
  <si>
    <t>L'opération consiste en la réhabilitation d'un immeuble ancien, délaissé, sans usage depuis 2014, visant à créer du lien entre tous les acteurs du territoire._x000D_
Ce tiers-lieu accueillera une épicerie-café, une salle de vie commune équipée avec multimédia permettant la représentation de spectacles et d'expositions. Des outils informatiques avec Internet seront mis à disposition et les associations auront à leur disposition un  lieu tout équipé.</t>
  </si>
  <si>
    <t>ASSOCIATION RESIDENCE SAINT LOUP</t>
  </si>
  <si>
    <t>Diversification et décarbonation de l'activité de SRC (71-Saône-et-Loire)</t>
  </si>
  <si>
    <t>Le projet du Groupe SRC vise à transformer profondément son outil industriel pour répondre aux enjeux économiques et environnementaux actuels. Il combine trois axes stratégiques : la création d'une unité de bûches densifiées pour valoriser les résidus de scierie, l'automatisation des processus de production via un réducteur de pattes, et le doublement des capacités de finition de parquet. Ces investissements permettront à l'entreprise de diversifier ses activités, d'améliorer sa productivité et de réduire son empreinte carbone. La mise en place d'une chaudière biomasse à cogénération complète ce dispositif en assurant l'autonomie énergétique du site. Ce projet positionne le Groupe SRC comme un acteur innovant de la filière bois, alliant performance industrielle et développement durable.</t>
  </si>
  <si>
    <t>Ecole de la 2e Chance Doubs - E2C25 2023</t>
  </si>
  <si>
    <t xml:space="preserve">L'E2C du Doubs est portée par la Ligue de l'Enseignement du Doubs, mouvement d'éducation populaire_x000D_
œuvrant pour l'éducation de tous tout au long de la vie. L'Ecole de la 2ème Chance du Doubs est implantée à Besan-çon au sein du QPV de Planoise. L'E2C propose un parcours de formation et d'accompagnement individualisé pour les jeunes de 16 à 30 ans avec un faible niveau de qualification et/ou demandeurs d'emploi et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l'emploi._x000D_
</t>
  </si>
  <si>
    <t>LIGUE DE L'ENSEIGNEMENT - FEDERATION DEPARTEMENTALE DU DOUBS</t>
  </si>
  <si>
    <t>Ecole de la 2e Chance Nièvre - E2C58 2023</t>
  </si>
  <si>
    <t xml:space="preserve">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individualisé pour son entrée dans le monde des métiers. _x000D_
</t>
  </si>
  <si>
    <t xml:space="preserve">L'opération consiste à soutenir la mise en place d'un programme de formation individualisé en petits groupes pour les publics bénéficiaires éloignés de l'emploi intégrant l'E2C Nord Franche-Comté.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 Une autre partie de l'action consiste à développer des actions partenariales avec des acteurs du monde au bénéfice des jeunes, comme : des visites d'entreprises, des rencontres avec des professionnelles de secteurs ou de métiers porteurs, des déplacements des jeunes à des forums, salons professionnels._x000D_
_x000D_
</t>
  </si>
  <si>
    <t>Investissement dans de nouvelles machines de production</t>
  </si>
  <si>
    <t xml:space="preserve">La société SERVICE AFFUTAGE RALLU (S.A.R) en avril 2003 à Piffonds (89) est spécialisée dans l'affûtage et la fabrication sur plans d'outils industriels de précision. Expérimentés dans la réalisation de formes complexes, la société met à disposition des clients ses connaissances et son savoir-faire des industries de pointe pour lesquelles l'exigence de qualité est primordiale._x000D_
_x000D_
Afin de développer de nouveaux produits, la société souhaite recourir au FEDER pour la soutenir dans ce projet et désire acquérir une nouvelle rectifieuse à la pointe de la technologie (robotisée) ainsi qu'un système de filtration pour sa ligne de production. Ces équipements permettront notamment de fabriquer des micros-outils qui ne sont pas réalisables par le porteur de projet actuellement._x000D_
_x000D_
La société SERVICE AFFUTAGE RALLU sollicite donc une subvention européenne pour réaliser ce projet de développement. Cette opération s'inscrit au titre de l'OS1.3 et vise à renforcer la compétitivité des PME. </t>
  </si>
  <si>
    <t>SERVICE AFFUTAGE RALLU</t>
  </si>
  <si>
    <t>ACQUISITION DE NOUVELLES LIGNES DE FABRICATION D'EQUIPEMENTS D'ACCES EN HAUTEUR</t>
  </si>
  <si>
    <t xml:space="preserve">Avec son projet ARQUS et l'investissement dans les nouvelles lignes de production, AUDINNOV a pour but de : _x000D_
_x000D_
- Se positionner comme pionner dans la fabrication de profils composites recyclables. Cette filière est aujourd'hui inexistante en France et cela permettra d'allier les problématiques éco-conception en remplaçant l'utilisation de matériaux énergivores _x000D_
- Optimiser l'organisation globale de l'entreprise, en réduisant les coûts liés à l'achat et au transport des matières première. _x000D_
- Réduire la production de déchets de fabrication en ne produisant que la quantité nécessaire à la fabrication de nos produits_x000D_
- Développer la possibilité de revendre le surplus de production de fibres composites vers de nouveaux marchés français ou européens._x000D_
- Redynamiser l'innovation industrielle française en créant des savoir-faire et compétences qui seront propre à cette industrie._x000D_
- Relocaliser la production de tubes composites en créant de nouveaux emplois et en diversifiant les marchés._x000D_
- Ce projet collaboratif avec un Institut de Recherche permettra de développer les composites de demain dans une stratégie de recyclabilité de notre production. </t>
  </si>
  <si>
    <t>AUD INNOV</t>
  </si>
  <si>
    <t xml:space="preserve">Acquisition d'un laser et d'une plieuse pour le développement de l'activité </t>
  </si>
  <si>
    <t xml:space="preserve">Dans le cadre de nos activités de chaudronnerie, de serrurerie et de métallerie générale, nous souhaitons nous équiper d'un découpeur laser et d'une plieuse, lesquels permettraient de couvrir la quasi totalité de nos besoins puis de développer en parallèle cette activité de découpe et pliage. </t>
  </si>
  <si>
    <t>JOUSSOT SAS</t>
  </si>
  <si>
    <t>Territoire Intelligent - Entrepôt - Jumeau Numérique de Données</t>
  </si>
  <si>
    <t>L'entrepôt Jumeau numérique de données territoriales de Pays de Montbéliard Agglomération répond aux objectifs :_x000D_
   . de souveraineté et sécurité : réplication des données sur 2 sites distincts du territoire de l'agglomération_x000D_
   . d'exemplarité : en termes de respect de la réglementation RGPD (Contrat social de la donnée)_x000D_
   . de valorisation de la donnée : transformation de données diverses en informations utiles (Data Mining) _x000D_
   . d'ambition organisationnelle : des directions et services pilotées par la donnée (Data Driven)_x000D_
   . d'animation d'une fédération d'acteurs du numérique et de l'Intelligence Artificielle pour initier des process de valorisation des données_x000D_
   . d'ouverture à l'ensemble des données publiques territoriales qu'elles soient issues de partenaires publics ou privés.</t>
  </si>
  <si>
    <t>Investissement dans une nouvelle machine de production</t>
  </si>
  <si>
    <t>YLTEC est spécialisée en chaudronnerie, principalement en inox (80 %) et en aluminium (20 %). Elle fabrique des pièces d'accastillage et de structure pour les chantiers navals, des sous-ensembles en inox pour l'industrie (pharmaceutique, cryogénie, défense), ainsi que du mobilier médical à travers sa propre gamme de produit._x000D_
_x000D_
La société est intégrée sur l'ensemble de la chaîne de fabrication : découpe laser, pliage, cintrage, soudure, usinage, traitement de surface, polissage et assemblage. Sa différenciation se distingue particulièrement dans le travail du tube, grâce à une maîtrise avancée de la géométrie et de la finition._x000D_
_x000D_
Dans le cadre de son développement, l'entreprise prévoit l'acquisition d'un nouveau laser de découpe. Cet équipement, deux fois plus rapide et offrant 50 % d'économies en énergie et consommables, permettra la découpe automatisée de tôles et de tubes._x000D_
_x000D_
L'investissement ouvrira l'entreprise à des procédés de fabrication innovants, et notamment l'internalisation de certaines découpes afin de renforcer la réactivité et ouvrir l'accès à de nouveaux marchés. De plus, il réduira les temps de fabrication en optimisant la conception de pièces et en fluidifiant les flux de production via un système de chargement plus performant. Par conséquent, la compétitivité de YLTEC sera accrue.</t>
  </si>
  <si>
    <t>YLTEC</t>
  </si>
  <si>
    <t>Réhabilitation de la friche " ancien bar-restaurant-hôtel Le Centre" en Pôle culturel et de convivialité</t>
  </si>
  <si>
    <t>La commune de Saint Honoré les Bains a fait l'acquisition le 03/11/21 de l'ancien hôtel-bar-restaurant « Le Centre » en plein cœur de bourg afin de réhabiliter cette friche commerciale en Pôle culturel et de convivialité._x000D_
Ce projet s'inscrit dans une démarche globale et de grande ampleur de redynamisation de la station thermale._x000D_
_x000D_
Le rez-de-chaussée sera consacré à la culture au sens large. Y seront installés :_x000D_
- une médiathèque d'environ 117 m² et une petite salle de musée de 20m² attenante à celle-ci,_x000D_
- un espace pour l'école de musique  de 25m²,_x000D_
- une salle d'exposition et/ou de convivialité de 40m²._x000D_
L'accès sera gratuit pour les associations qui souhaiteront les utiliser. La médiathèque prêtera les ouvrages aux usagers sans carte d'adhésion payante._x000D_
_x000D_
A l'étage, les anciennes chambres de l'hôtel seront réhabilitées en 5 petits logements (hors assiette éligible FEDER).</t>
  </si>
  <si>
    <t>COMMUNE DE SAINT HONORE LES BAINS</t>
  </si>
  <si>
    <t>Restauration de la Poterie du Chateau de La Montagne</t>
  </si>
  <si>
    <t>La poterie du Château de La Montagne est un témoin exceptionnel et authentique d'un lieu de production préindustriel entièrement préservé._x000D_
Classée Monument Historique, elle est unique en Europe._x000D_
Ce projet de restauration a été retenu par la Mission Bern en 2018._x000D_
À la suite des mesures conservatoires réalisées en 2019, des études architecturales en 2021 et de la 1ère tranche de restauration (toiture principale et enduits de façade) réalisée en 2022, la présente demande porte sur la phase suivante de la restauration de cet ensemble patrimonial remarquable._x000D_
La phase 2024/2025 sera consacrée à :_x000D_
- La restauration des murs intérieurs, planchers, charpente et couverture du péribole._x000D_
- La restauration des murs intérieurs et planchers du corps central_x000D_
- La restauration des menuiseries intérieures et extérieures du péribole._x000D_
- Électrification de cet ensemble industriel._x000D_
Cette phase de restauration permettra l'ouverture partielle à la visite et en toute sécurité des intérieurs et constitue un élément incontournable du développement touristique du sud Morvan.</t>
  </si>
  <si>
    <t>SCI DU CHATEAU DE LA MONTAGNE</t>
  </si>
  <si>
    <t>PORTAIL BTP ORIENTATION APPROFONDIE 2023</t>
  </si>
  <si>
    <t xml:space="preserve">Le dispositif PORTAIL BTP volet orientation 2023 sera décliné sur l'ensemble de la région Bourgogne-Franche-Comté et s'articulera autour de 2 MISSIONS, chronologiques et complémentaires :_x000D_
_x000D_
- Orientation des publics intéressés par le BTP cela comprend une phase de pré orientation, une évaluation des connaissances, un diagnostic pro et une orientation BTP_x000D_
- Coaching et accompagnement numérique pour sécuriser une orientation métier pour un public fragile : SUCCES BTP _x000D_
_x000D_
Le portail devra non seulement permettre d'apporter des solutions personnalisées en termes d'orientation et de validation d'un projet professionnel, mais aussi permettre d'assurer une insertion durable des participants._x000D_
</t>
  </si>
  <si>
    <t>ORIENTATION 2023 - Rapprocher les jeunes du monde de l'entreprise et soutenir l'orientation tout au long de la vie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</si>
  <si>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des professionnels, des conseillers d'orientation et des conseillers CCI._x000D_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En 2023, afin de soutenir l'orientation tout au long de la vie, la CCI a souhaité organiser une nouvelle action à destination d'un public d'adultes, de demandeurs d'emploi ou de salariés en reconversion afin de les aider à s'orienter vers des filières ou des métiers en tension sur le territoire._x000D_
</t>
  </si>
  <si>
    <t xml:space="preserve">La Fabrik de l'orientation s'adresse en priorité aux jeunes de 12 à 29 ans et notamment les jeunes scolarisés en collèges ou lycées ou les étudiants dans une approche_x000D_
individuelle ou dans une démarche collective avec l'établissement scolaire. Mais plus globalement, elle intéresse tous les publics concernés par l'orientation ou la_x000D_
réorientation professionnelle : (jeunes, demandeurs d'emploi, actifs en vue d'une reconversion professionnelle etc.)_x000D_
_x000D_
 L'orientation étant un processus qui se construit tout au long de la vie, les actions et accompagnements proposés par La Fabrik de l'Orientation n'obéissent pas nécessairement à un phasage ou à un calendrier bien précis étant donné que l'orientation des publics n'est pas un parcours linéaire. Elle demeure toutefois rythmée par des grands rendez-vous liés en particulier aux vœux d'orientation en classes de troisième et terminale. Par conséquent, l'année scolaire se divise en deux phases distinctes :_x000D_
- phase 1 de septembre à mars : phase de découverte propice aux actions collectives de découverte des_x000D_
métiers et des formations_x000D_
- phase 2 d'avril à août : phase de décision, de choix marqués par un besoin d'accompagnement individuel plus_x000D_
fort._x000D_
_x000D_
</t>
  </si>
  <si>
    <t>La Nuit de l'Orientation</t>
  </si>
  <si>
    <t xml:space="preserve">La Chambre de Commerce et d'Industrie Côte-d'Or et Saône-et-Loire organise la Nuit de l'Orientation à destination des collégiens, lycéens et étudiants et de leurs parents._x000D_
C'est un événement unique et original qui est différent d'un salon classique. Il a lieu le vendredi soir afin de proposer un cadre plus festif et pour que le moment puisse être vécu comme une sortie. La Nuit de l'Orientation permet d'apprendre à réfléchir sur son avenir, sur son profil et sur ses motivations en rencontrant des professionnels qui viennent échanger avec les visiteurs et parler librement de leur parcours et de leur métier._x000D_
Cette opération est également destinée aux adultes en reconversion et les demandeurs d'emploi en quête de nouvelles opportunités professionnelles afin de se renseigner sur le circuit de reconversion possible._x000D_
Différentes activités sont au programme : des speed meeting avec des responsables et collaborateurs d'entreprises, des conférences, des entretiens personnalisés avec des experts de l'orientation, des tests d'orientation, des moments de découverte des métiers sous la forme de fiches, de vidéos et de démonstrations... _x000D_
Cet évènement est en accès libre et gratuit, et permet au public de mieux se repérer dans des univers professionnels multiples, et parfois complexes, et d'appréhender leur orientation de manière plus sereine._x000D_
</t>
  </si>
  <si>
    <t>Programme de développement et d'innovation Cuisines Gaio</t>
  </si>
  <si>
    <t>L'opération consiste en un programme d'investissement innovant afin de permettre aux Cuisines Gaio de franchir un nouveau cap de développement. Ce programme d'investissements permet à l'entreprise de répondre à une logique d'innovation à plusieurs niveaux :_x000D_
- Innovation nouveaux produits : logique de différenciation et de création de valeur ajoutée pour les revendeurs, synonyme également de marge supérieure pour l'entreprise._x000D_
- Innovation nouveaux marchés : grâce au rachat par EC ART, les cuisines GAIO ont désormais la possibilité de travailler au sein d'un groupe où d'autres sociétés sœurs travaillent sur le secteur de l'agencement. Elles ont des besoins produits dans le secteur de l'agencement et les cuisines GAIO contribuent à répondre aux besoins des nouveaux marchés par leurs investissements.</t>
  </si>
  <si>
    <t>E.C. ART</t>
  </si>
  <si>
    <t>DECARBONATION ET VALORISATION DES BOIS FRANCAIS (39 - Jura)</t>
  </si>
  <si>
    <t>La Société Jurassienne des Bois Secs (SJBS) est une PME installée à Mouchard dans le Jura. Elle est spécialisée depuis sa création dans le séchage et l'étuvage du bois. Elle réalise des prestations d'usinage pour le compte de scieurs, de négociants bois, de menuisiers ou de charpentiers. Les produits travaillés sont destinés au secteur de l'aménagement intérieur ou extérieur bois, de la construction - rénovation ou de l'habitat privé ou professionnel. _x000D_
Elle souhaite aujourd'hui intégrer une nouvelle technologie de traitement du bois (four très haute température). Ce nouveau procédé , plus écologique, permettra l'utilisation de bois locaux en extérieur, réservée jusque-là uniquement aux bois_x000D_
exotiques (arrivant par conteneurs et bateaux) ou aux bois traités chimiquement. La SJBS sera alors en mesure de proposer des produits en bois locaux destinés à des constructions - aménagements extérieurs, résistants aux intempéries et plus durables.  _x000D_
_x000D_
Cette opération s'inscrit dans les objectifs de l'OS1.3 du Programme BFC et massif du Jura FEDER-FSE+ 2021-2027 qui vise à renforcer la croissance durable et la compétitivité des PME. Compte tenu de ces éléments, il est proposé une aide FEDER de 102 188,00€ représentant un taux de 20% d'une assiette de 510 944,91€ HT.</t>
  </si>
  <si>
    <t>SOCIETE JURASSIENNE DES BOIS SECS</t>
  </si>
  <si>
    <t>ORIENTATION 2023</t>
  </si>
  <si>
    <t xml:space="preserve">La Direction Formation Tout au Long de la Vie (FTLV) comprend un service Formation et un service_x000D_
Orientation-Emploi. Le service Orientation-Emploi travaille auprès du public afin de le préparer à des choix d'orientation éclairés en informant, outillant et facilitant la rencontre avec le monde de l'entreprise._x000D_
Les métiers de l'Artisanat évoluent, se transforment et se spécialisent, et il est important d'accroitre la notoriété de ces métiers. Les métiers de l'Artisanat sont souvent accessibles à de faibles niveaux de qualification (niveau 3), mais offrent également la possibilité d'évoluer vers des qualifications supérieures, pouvant aller jusqu'au diplôme d'Ingénieur. _x000D_
_x000D_
De plus, la variété des secteurs professionnels et des métiers représentés, auxquels s'ajoute une grande proximité territoriale, font de l'Artisanat, une réponse adaptée aux besoins des jeunes du territoire._x000D_
L'information auprès du jeune public et la découverte des métiers artisanaux répondent également aux attentes des entreprises qui souhaitent faire découvrir leurs métiers et les techniques professionnelles qui s'y rattachent._x000D_
La Chambre de Métiers et de l'Artisanat Interdépartementale, qui représente l'Artisanat et ses 250 métiers, est en mesure de se positionner en expert sur les enjeux de l'orientation des jeunes et de proposer des actions spécifiques répondant à ses besoins._x000D_
</t>
  </si>
  <si>
    <t xml:space="preserve">CHAMBRE DE METIERS ET DE L'ARTISANAT REGIONALE BFC </t>
  </si>
  <si>
    <t>COURSE ORIENTATION COMMERCE</t>
  </si>
  <si>
    <t xml:space="preserve">La Course Orientation Commerce » est un évènement thématique de découverte des métiers centrée sur les métiers du commerce, à destination des publics SPRO, visant à faciliter l'orientation professionnelle, àrencontrer une diversité de métiers et en parfaire leur connaissance._x000D_
_x000D_
C'est une opération régionale organisée par la CCI Bourgogne Franche-Comté, avec l'appui de la CCI Métropole de Bourgogne, la CCI Saône-Doubs, la CCI de l'Yonne et la CCI du Jura. Elle se déroule tout au long du mois de novembre 2023 : Avallon les 8 et 9 novembre, Dole le 9 novembre, Vesoul les 14 et 15  novembre, Chalon sur Saône les 14 et 15 novembre, Lons le Saunier les 14 et 15 novembre, Dijon les 21 et 22 novembre et St Claude le 23 novembre._x000D_
_x000D_
« La Course Orientation Commerce »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l'emploi._x000D_
_x000D_
« La Course Orientation Commerce » est également une action en immersion au sein des entreprises puisque_x000D_
les indices permettent de résoudre les énigmes directement auprès des commerçants impliqués. En effet, la diversité des commerces constitue un « living lab à ciel ouvert » de l'orientation vers les métiers du commerce._x000D_
</t>
  </si>
  <si>
    <t>CCI REGION BOURGOGNE-FRANCHE-COMTE</t>
  </si>
  <si>
    <t>Réhabilitation thermique de 83 logements situés 12 à 24 Avenue de la Marne et 1, 3 rue de Rome dans le quartier des Champs-Plaisants à SENS permettant d'atteindre le niveau BBC Rénovation.</t>
  </si>
  <si>
    <t xml:space="preserve">MONTBELIARD (25), 16 Rue Claude Debussy : Rénovation énergétique et réhabilitation du bâtiment 43C1 en transformant les 35 logements existants en 37 logements </t>
  </si>
  <si>
    <t>NEOLIA restructure le bâtiment 43C1 situé au 16 Rue Claude Debussy à MONTBELIARD (25). _x000D_
Les 35 logements existants sont transformés en  20 studios et 17 T1. Les aménagements intérieurs prévus s'appuient sur l'existant. 4 T1 transformés en 2 T1 + 4 studios de 17 m2 et 2 T2 transformés en 1 T1 +1 espace commun par étage sauf R+2 / R+3 et R+3 / R+4 espace double hauteur pour 2 niveaux._x000D_
RDC : Porche simplifié avec accès local vélo direct depuis l'extérieur et hall agrandi + 2 T1, laverie équipée et espaces communs. _x000D_
La convention APL n°25/2/06.1988.77.1019/100 du 24/06/1988 a déjà fait l'objet d'un avenant n°1 en date du 03/08/2023 pour modifier le nombre de logements, la typologie et les surfaces des 37 logements créés._x000D_
_x000D_
La programmation innovante (résidence étudiante et jeunes travailleurs) et la diversité des espaces communs sont importants. L'éclairage naturel de toutes les circulations intérieures et la transparence du hall d'entrée onté té recherchés ainsi que le confort des logements. _x000D_
_x000D_
Ce bâtiment est inscrit dans la nouvelle convention ANRU et fait partie intégrante du projet global de requalification du quartier de la Petite Hollande. Cet immeuble pourra ainsi bénéficier des différentes politiques dynamiques déjà réalisées ; notamment de dédensification et d'amélioration de l'habitat (déconstructions, constructions, réhabilitations), autour du_x000D_
nouveau projet de quartier de la ville afin de réinscrire les logements de la Petite Hollande sur le marché de l'habitat.</t>
  </si>
  <si>
    <t xml:space="preserve">SA HLM Néolia </t>
  </si>
  <si>
    <t>VITA Bourgogne - Promotion des métiers et des formations viti-vinicoles</t>
  </si>
  <si>
    <t xml:space="preserve">VITA Bourgogne est un programme développé par la Confédération des Appellations et des Vignerons de Bourgogne (CAVB), l'Union des Maisons de Vin de Grande Bourgogne (UMVGB) avec le soutien du Bureau Interprofessionnel des Vins de Bourgogne (BIVB). _x000D_
_x000D_
Les actions du programme VITA Bourgogne concernent la promotion des métiers et des formations_x000D_
viti-vinicoles et s'articulent autour de 3 grands axes :_x000D_
-La communication et l'événementiel_x000D_
-Les ressources humaines affectées au programme_x000D_
-Le fonctionnement du site internet, de la hotline téléphonique et mail_x000D_
_x000D_
Le programme VITA Bourgogne vise à favoriser une meilleure connaissance des métiers de la vigne et du vin en Bourgogne et promouvoir et faire connaître les formations qui permettent d'accéder à ces métiers. La promotion des actions de VITA Bourgogne se déploient via différents canaux de communication (site internet, réseaux sociaux etc)._x000D_
</t>
  </si>
  <si>
    <t>CONFEDERATION DES APPELLATIONS ET DES VIGNERONS DE BOURGOGNE</t>
  </si>
  <si>
    <t>SECURISATION ET CREATION DE CHEMINEMENTS DOUX RUE D'HERICOURT A ROYE</t>
  </si>
  <si>
    <t>Le projet de sécurisation et création de cheminements doux sur la commune de Roye, et principalement sur la Rue d'Héricourt, a pour but d'améliorer la sécurité des piétons et cyclistes. Inscrit dans le cadre du Schéma Directeur des Mobilités Douces du Pays des Vosges Saônoises, il prévoit l'aménagement de trottoirs, voies vertes, et plateaux surélevés pour améliorer les infrastructures dédiées aux mobilités douces tout en incluant la création d'un carrefour sécurisé et l'amélioration des intersections. L'objectif étant d'encourager les déplacements à pied et à vélo, tout en sécurisant cet axe stratégique de la commune.</t>
  </si>
  <si>
    <t>COMMUNE DE ROYE</t>
  </si>
  <si>
    <t>Centre NEOMICS de la FHU TRANSLAD et de l'Institut GIMI</t>
  </si>
  <si>
    <t xml:space="preserve">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diagnostique._x000D_
</t>
  </si>
  <si>
    <t xml:space="preserve">BATIR-CALHIPSO : BATIment de Recherche pour le projet de recherche CALHIPSO </t>
  </si>
  <si>
    <t xml:space="preserve">Le projet BATIR-CALHIPSO porté par l'université de Bourgogne s"inscrit dans le cadre de l'AàP EQUIPEX + 2020 (3ème phase du Programme Investissements d'Avenir);  Calhipso a até porté au démarrage par UBFC puis par l'UBE (laboratoire ICB) en partenariat avec le LITEN du CEA de Grenoble, le CNRS, le centre de mise en forme des matériaux (UMR 7635 CNRS - Paris Sciences Lettres/ Mines Paris Tech) et la société Framatome. _x000D_
Cette collaboration scientifique est dédiée à l'étude de la technologie CIC ("Hot Isostatic Pressing" - compression isostatique à chaud)._x000D_
La CIC consiste à compacter sous pression de gaz neutre des matériaux à haute température. _x000D_
Les matériaux concernés sont des métaux de type titane, nickel qui existe sous forme de poudre. Le regain d'intérêt pour la métallurgie des poudres (fabrication additive, grandes pièces..), la demande de composants complexes sont favorables à l'expansion de la technologie CIC. Le projet Calhipso propose une approche globale d'expérimentation, de modélisation et de simulation sur la base de cette technologie. _x000D_
2 équipements de dimensions et caractéristiques complémentaires sont intégrés au projet Calhipso. Le premier QIH21 (1400 ° C/2000 bars) sera dédié aux expériences sur le site du CEA de Grenoble; le second QIH60  (1400 ° C/2000 bars) sera déployé sur le site de l'IUT du Creusot. _x000D_
_x000D_
</t>
  </si>
  <si>
    <t>Réalisation d'une voie verte entre Cressin-Rochefort et Culoz</t>
  </si>
  <si>
    <t>Le projet consiste en l'aménagement d'une voie cyclable et piétonnière, sécurisée, de 8,5 km entre entre Cressin-Rochefort et Culoz, en empruntant la voie CNR (Compagnie Nationale du Rhône) en rive droite du canal de dérivation du Rhône dont le revêtement actuel ne permet pas la pratique du vélo. Cet aménagement permettra de favoriser la pratique du vélo au quotidien sur le territoire (trajets domicile-travail, sorties scolaires, boucles loisirs...) et de sécuriser l'accès à la gare de Culoz mais aussi, au patrimoine naturel du territoire tel que Le Grand Colombier (sommet d'exception du Massif du Jura) et la Réserve Naturelle du Marais de Lavours. Cette nouvelle voie facilitera également l'accès à l'itinéraire de randonnée de la GTJ et à celle de la ViaRhôna.</t>
  </si>
  <si>
    <t>CC BUGEY SUD</t>
  </si>
  <si>
    <t>Travaux de renaturation de la Reverotte et de ses affluents</t>
  </si>
  <si>
    <t>Programme pluriannuel de restauration morphologique de la Reverotte et de ses affluents (restauration morphologique, restauration de la continuité et renaturalisation du lit mineur et des berges)</t>
  </si>
  <si>
    <t xml:space="preserve">Acquisition de deux milieux naturels </t>
  </si>
  <si>
    <t xml:space="preserve">Le site de Chatillon, dégradé par la plantation de résineux, présente de forts enjeux biodiversité avec la présence d'habitats rares d'intérêt communautaire (associées aux pelouses marnicoles) et d'espèces menacées et protégées (Pie grièche grise). L'objectif de l'acquisition est de réhabiliter les trames écologiques de ce site en favorisant une mosaïque de milieux, et d'assurer sa protection à long terme par le biais de la maitrise foncière._x000D_
L'objectif de l'acquisition du site de Septmoncel Les Molunes est de préserver ce boisement typique du Haut Jura par le biais de la maitrise foncière et la mise en place d'une gestion intégrée. Une importante part des réflexions sera tournée vers l'évolution du boisement au regard des ravages causés par le scolyte typographe. Ce site contient également des parties en prairies qui s'enfrichent par absence d'entretien. Une réflexion sera menée sur la réouverture des quelques parties enfrichées et du maintien en l'état de celles qui sont encore ouvertes, avec la mise en place d'estive notamment. </t>
  </si>
  <si>
    <t>Dans le cadre des normes européennes interdisant à l'avenir la vente de véhicules utilisant des carburants fossiles, et des réglementations urbaines interdisant l'accès aux centres-villes et ZFE à ces mêmes véhicules, la société RH2 - Rétrofit Hydrogène - donne aux transporteurs et entrepreneurs la possibilité de conserver leur matériel et de l'utiliser en respectant les réglementations anti-pollution, grâce à un rétrofit de leur matériel vers l'hydrogène._x000D_
_x000D_
RH2 utilise une technologie protégée internationalement qui fait appel à l'injection directe d'hydrogène et d'eau dans les chambres de combustion. Les résultats sont une puissance d'origine  a minima conservée,  une absence de rejets tels que CO2, NOx, hydrocarbures imbrûlés, particules fines, etc.mais nous visons aussi une augmentation importante du rendement _x000D_
Les moteurs diesel sont polluants et seront interdits à la vente à partir de 2035. Certains seront remplacés par d'autres technologies (pile à combustible, batterie), cependant la grande majorité des transporteurs ne pourra adopter ces techniques pour des raisons de coûts et/ou de performances. Les éliminer complètement n'est pas en phase avec le développement durable, l'économie circulaire et le recyclage ! _x000D_
Le projet de RH2 consiste à modifier les moteurs actuels afin de remplacer le carburant diesel par de l'hydrogène selon (injection directe, combinée avec des injections directes  d'eau), éliminant ainsi les rejets de CO2, de NOx et d'hydrocarbures imbrûlés</t>
  </si>
  <si>
    <t>010 - Activités de recherche et d'innovation dans les PME, y compris la mise en réseau</t>
  </si>
  <si>
    <t>SA HLM NEOLIA</t>
  </si>
  <si>
    <t>Travaux de restauration de la continuité écologique au droit du barrage des Pipes</t>
  </si>
  <si>
    <t>Restauration totale de la continuité écologique de la rivière le Cusancin (25) par l'arasement du barrage des Pipes et renaturation morphologique de la zone de remous permettant une plus grande résilience du milieu face aux dérèglements climatiques</t>
  </si>
  <si>
    <t>DEMOLITION D'IMMEUBLE POUR AMENAGEMENT D'UN ILOT DE FRAICHEUR EN CENTRE VILLE</t>
  </si>
  <si>
    <t>La commune de Clamecy est propriétaire d'une vieille maison située 13 rue du Grand Marché au cœur de son bourg._x000D_
Celle-ci, abandonnée depuis 2010, est aujourd'hui dans un état de dégradation avancé._x000D_
Des travaux de sauvegarde ont été effectué en 2019 afin de la sécuriser._x000D_
Des études comparatives ont été réalisées pour savoir si la réhabilitation était envisageable._x000D_
Au vu des coûts très élevés que cela représente et de la menace d'effondrement, la commune de Clamecy a finalement pris la décision de la démolir. _x000D_
_x000D_
Cette bâtisse se situe au cœur d'un Site Patrimonial Remarquable, les Architectes des Bâtiments de France ont donc prescrits d'en conserver sa mémoire._x000D_
Après démolition (objet de la présente demande de subvention), une seconde vie sera donnée à l'espace laissé libre.  Un ilot de fraicheur avec végétalisation et espaces de détente sera aménagé. Il apportera de la fraîcheur l'été et sera un lieu d'échange pour les Clamecycois tout en relançant l'attractivité du centre bourg en reliant les rues commerçantes du Grand et du Petit Marché._x000D_
De plus, des éléments architecturaux de la bâtisse seront réemployés sur site : les pierres du socle et les bois, traités et dans la mesure du possible.</t>
  </si>
  <si>
    <t>COMMUNE DE CLAMECY</t>
  </si>
  <si>
    <t>SYNDICAT MIXTE DU PARC REGIONAL DU MORVAN</t>
  </si>
  <si>
    <t>Préservation et restauration de la sous-trame vergers en Nord-Franche-Comté (2024-2026)</t>
  </si>
  <si>
    <t>Le projet  vise à améliorer les connaissances sur les vergers, à conserver et restaurer des vergers et à améliorer l'intégration des enjeux écologiques des vergers au sein de la trame verte. Il va permettre de mettre en œuvre des actions de conservation, de gestion  et de restauration de vergers traditionnels et des espèces associées, d'impliquer et de sensibiliser les acteurs locaux à ce patrimoine écologique et d'améliorer les connaissances en Nord Franche-Comté.</t>
  </si>
  <si>
    <t>VERGERS VIVANTS</t>
  </si>
  <si>
    <t>Gestion de la réserve naturelle régionale des tourbières de Frasne-Bouverans 2023-2024</t>
  </si>
  <si>
    <t>Le gestionnaire de la RNR met en oeuvre chaque année en régie, ou par le biais de prestations, le plan de gestion pluriannuel pour répondre au mieux aux objectifs fixés par la tutelle administrative. Les missions définies et détaillées dans le plan de gestion sont d'ordre scientifiques et techniques, administratives ou liées à la communication et l'information du public amené à se rendre sur la RNR. Elles ont pour but de répondre au mieux aux objectifs fixés par la tutelle, à savoir la préservation et la connaissance du milieu naturel, la gestion environnementale et de sensibilisation du public de la RNR._x000D_
_x000D_
Les missions définies et détaillées dans le plan de gestion sont ainsi d'ordre scientifique et technique, administratif, de communication et d'information du public amené à se rendre sur la RNR. Elles ont pour but de répondre au mieux aux objectifs fixés par la tutelle, à savoir la préservation et la connaissance du milieu naturel, la gestion environnementale et de sensibilisation du public de la RNR._x000D_
_x000D_
La bonne mise en oeuvre du plan de gestion devra ainsi aboutir à une meilleure connaissance du milieu naturel de la RNR (faune, flore, habitats, sol...), une amélioration de l'état écologique du site, et devra oeuvrer pour une meilleure prise de conscience du grand public vis-à-vis des grands enjeux de conservation de la RNR.</t>
  </si>
  <si>
    <t>Aménagement des espaces publics Evoironnes - Projet d'infrastructure verte pour le Quartier Graviers-Evoironnes  Ville de Sochaux</t>
  </si>
  <si>
    <t>Le projet d'infrastructure verte du quartier Graviers-Evoironnes, porté par la Ville de Sochaux, vise à transformer une zone urbaine, identifiée dans la géographie prioritaire depuis 2015, en un espace durable, convivial et respectueux de l'environnement. _x000D_
La réalisation d'une infrastructure verte se traduit en premier lieu par l'aménagement d'espaces plantés en pleine terre et à différentes strates (herbacée, arbustive et arborée) alimentées gravitairement par les eaux pluviales. Pour limiter la production de CO2, elle intègre également la création de voies piétonnes et cyclables positionnées au coeur de l'infrastructure verte pour un confort optimal. _x000D_
Elle comprend également l'installation d'éclairage public plus sobre en consommation d'énergie et plus favorable à la trame noire grâce à une gestion du niveau et des coupures d'éclairage. _x000D_
Enfin, cette infrastructure verte sera le support d'actions de sensibilisation, notamment dans les espaces publics à l'occasion d'animations et dans le Kiosk - Maison du projet.  Ces actions visent à favoriser l'appropriation des enjeux écologiques et climatiques par le plus grand nombre. _x000D_
En conséquence, ce projet contribuera à améliorer la qualité de vie des habitants tout en favorisant la transition vers une ville plus verte et résiliente.</t>
  </si>
  <si>
    <t>Ville de Sochaux</t>
  </si>
  <si>
    <t>Rénovation et restructuration des bâtiments du musée des Maisons comtoises</t>
  </si>
  <si>
    <t>Le musée des Maisons comtoises, porte d'entrée pour comprendre et découvrir la Franche-Comté, son architecture, son agriculture, ses habitants, son environnement, ses savoir-faire, ses terroirs, les origines de ses industries... investit dans un vaste projet de réhabilitation et création de bâtiments, pour mieux conserver et valoriser le patrimoine franc-comtois, mieux accueillir les publics, mieux développer des offres culturels, artistiques, touristiques et être un lieu de débats, de réflexions et de ressources et ainsi apporter des réponses aux problèmes actuels en réinterrogeant certaines techniques, outils, principes constructifs, essences, variétés qui ont été oubliés et qui pourraient contribuer à répondre à certaines problématiques._x000D_
Ce projet par ces actions vise à une meilleure valorisation du patrimoine franc-comtois, à développer de nouvelles offres, étendre la saisonnalité et à faire du musée des Maisons comtoises, un site de culture, de ressources, de détente, d'échanges, d'expérimentations, de collaboration...ancré dans son territoire. _x000D_
Ce projet par une combinaison de constructions et de réhabilitations a pour ambition le maintien du dynamisme du musée des Maisons comtoises et d'augmenter son attractivité tout en étant un lieu de ressources face aux changement climatique par la relecture de ces collections tout en étant très attentif à réduire le plus possible son empreinte carbone.</t>
  </si>
  <si>
    <t>Syndicat mixte du musée des Maisons comtoises</t>
  </si>
  <si>
    <t>Travaux de réouverture et d'équipements pastoraux sur des pelouses à enjeu au niveau de la biodiversité</t>
  </si>
  <si>
    <t>1 - Travaux de réouverture et d'équipements pastoraux sur les pelouses sèches de la Réserve naturelle régionale de la Côte de Mancy (39) et installation d'équipements pour encadrer l'accueil du public_x000D_
_x000D_
2 - Travaux de réouverture et d'équipements pastoraux sur les pelouses sèches de Sur la Roche à Doucier et sur les pelouses du Revermont à Gizia Sur la Roche :_x000D_
Les actions de réouverture suivies d'entretien permettent à la trame orange (SRADDET Schéma régional d'aménagement, de développement durable et d'égalité des territoires), constituées de pelouses sèches, de préserver de nombreuses espèces à enjeux inféodées à ce milieu naturel.</t>
  </si>
  <si>
    <t>Animation territoriale énergies renouvelables poste chargé de mission 23_25</t>
  </si>
  <si>
    <t xml:space="preserve">Aide à l'emploi d'un chargé de mission dédié au développement des énergies renouvelables sur une partie du département de la Nièvre afin de faire émerger un maximum de projets de production d'énergies renouvelables thermiques de qualité et contribuer à l'atteinte des objectifs environnementaux régionaux, particulièrement le bois énergie et les réseaux de chaleur vertueux._x000D_
1 ETP sur 31 mois (2023-2025) : du 01 juin 2023 au 31 décembre 2025 </t>
  </si>
  <si>
    <t>AGENCE LOCALE DE L'ENERGIE DE LA NIEVRE</t>
  </si>
  <si>
    <t>Construction d'un bâtiment de services et de logements</t>
  </si>
  <si>
    <t xml:space="preserve">Située au cœur du village de Villers-les-Pots, l'Auberge du Cheval Rouge, ancien lieu emblématique de convivialité, est fermée depuis 2005. La municipalité, dans une démarche de revitalisation du centre-bourg, a  souhaité acquérir ce bâtiment stratégique pour en faire un projet multi-usage répondant aux besoins des habitants et du territoire. Après une étude de faisabilité, le choix s'est porté sur la démolition et la reconstruction d'un bâtiment écoresponsable, favorisant accessibilité, performances énergétiques et optimisation de l'espace public._x000D_
Le projet inclut :_x000D_
- Un commerce de proximité (boulangerie-épicerie) pour dynamiser le village ;_x000D_
- Un restaurant/bar mutualisé, en partenariat avec Emmaüs, axé sur l'insertion sociale et les circuits courts ;_x000D_
- Une maison d'assistantes maternelles (MAM) pour répondre au manque de solutions de garde d'enfants ;_x000D_
- Quatre logements locatifs (hors demande d'aide FEDER)._x000D_
Les espaces extérieurs seront aménagés pour inclure des zones perméables, des parkings minute, et des espaces verts mutualisés._x000D_
</t>
  </si>
  <si>
    <t>COMMUNE DE VILLERS LES POTS</t>
  </si>
  <si>
    <t xml:space="preserve">Performance énergétique du bâtiment 5C6 - 49 rue Etienne Oehmichen 25200 MONTBELIARD </t>
  </si>
  <si>
    <t>Le projet porte sur la réhabilitation de 24 logements en traitant les pathologies identifiées du bâti et en répondant aux normes énergétiques actuelles. Le programme traite l'enveloppe du bâtiment mais également le confort de vie à l'intérieur des logements.</t>
  </si>
  <si>
    <t>Restauration intérieure de la Cathédrale Saint-Vincent à Chalon-sur-Saône</t>
  </si>
  <si>
    <t>Le projet consiste en la restauration intérieure de la Cathédrale Saint-Vincent. Les travaux portent sur la reprise des désordres les plus notables, le nettoyage des intérieurs, la restauration des peintures murales, une mise aux normes électrique, le renforcement de la sécurité incendie, l'amélioration de la mise en accessibilité, une reprise de l'éclairage pour une mise en valeur.</t>
  </si>
  <si>
    <t>VILLE DE CHALON SUR SAONE</t>
  </si>
  <si>
    <t>Aménagement d'un Pôle d'Echange Multimodal à Saône</t>
  </si>
  <si>
    <t>Le projet d'aménagement d'un Pôle d'Échange Multimodal à Saône vise à renforcer l'intermodalité pour faciliter les déplacements et encourager les alternatives à la voiture individuelle au sein de Grand Besançon Métropole. En réponse à la saturation actuelle du stationnement et aux besoins liés à l'urbanisation croissante, ce PEM proposera des solutions de covoiturage, des parkings relais, des infrastructures cyclables et des accès pour les Personnes à Mobilité Réduite. En s'appuyant sur le Plan de Mobilité et le Plan Climat Air Énergie Territorial, l'objectif est d'améliorer la connexion entre les différents modes de transport, de réduire l'empreinte carbone et de répondre aux besoins de mobilité des usagers, en particulier des travailleurs se déplaçant vers Besançon ou la Suisse.</t>
  </si>
  <si>
    <t>AMENAGEMENT ET SECURISATION DU SITE DES GORGES DE L'ABIME</t>
  </si>
  <si>
    <t>Le projet présenté par la Communauté de communes Haut-Jura Saint-Claude consiste en l'aménagement et la sécurisation du sentier des Gorges de l'Abîme afin d'en valoriser le potentiel touristique et faire de la randonnée une activité phare. Ce projet s'inscrit dans une approche de "slow tourisme" en mettant l'accent sur l'expérience sensorielle, la valorisation du patrimoine naturel, le respect de la biodiversité et la sensibilisation à l'environnement, dans une démarche de développement durable du potentiel touristique du territoire._x000D_
En attirant un plus grand nombre de visiteurs, le développement de l'économie locale est attendu, notamment dans le secteur de l'hébergement, de la restauration et des services touristiques.</t>
  </si>
  <si>
    <t xml:space="preserve">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 </t>
  </si>
  <si>
    <t>012 - Activités de recherche et d'innovation dans les centres de recherche, l'enseignement supérieur et les centres de compétence publics, y compris la mise en réseau (recherche industrielle, développement expérimental, études de faisabilité)</t>
  </si>
  <si>
    <t>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t>
  </si>
  <si>
    <t>Amenagament d'un pôle d'échange multimodal sur le site de la gare de Lons-le-Saunier</t>
  </si>
  <si>
    <t>La gare ferroviaire est un site stratégique pour la ville de Lons-le-Saunier. Elle constitue une porte d'entrée du centre-ville tout en permettant de relier les quartiers sud au centre-ville. Localisée en bordure de la rocade-est de la ville, elle concentre un grand nombre d'échanges touchant à des modes de déplacements diversifiés. On note en moyenne un trafic de 15 000 véhicules/jours. _x000D_
Le projet d'aménagement du pôle d'échange multimodal permettra à terme de : _x000D_
. Sécuriser l'ensemble des modes de déplacement et les connexions les unissant, en logique d'intermodalité,_x000D_
. Végétaliser les espaces publics, assurer la préservation des arbres et gérer les eaux pluviales sur le site,_x000D_
. Aménager un parc de stationnement adapté aux usages de la gare ferroviaire et aux besoins du site.</t>
  </si>
  <si>
    <t>COMMUNE DE LONS-LE-SAUNIER</t>
  </si>
  <si>
    <t>Aménagement d'espaces publics végétalisés dans l'ilot Bourgogne à Planoise</t>
  </si>
  <si>
    <t>Dans le cadre du Nouveau Programme de Renouvellement Urbain (NPRU), la Ville de Besançon  souhaite engager avec ses partenaires une nouvelle phase d'aménagement des espaces publics à Planoise, quartier prioritaire de la Politique de la Ville le plus important de Bourgogne-Franche-Comté, afin de renforcer son attractivité. Ces nouveaux aménagements paysagers proposés consistent à  piétonniser le coeur de l'ilot Bourgogne et à étendre le square Novarina jusqu'aux limites résidentielles des immeubles du secteur. Un nouveau cheminement traversant sera aménagé au sein de ce square étendu qui constitue un tronçon important de l'aménagement du « chemin des parcs » reliant à terme le grand parc urbain de Planoise, au sud, aux terrains libérés du secteur Champagne, au nord. Dans le cadre des travaux, une place importante est  ainsi accordée à la désimperméabilisation et au renforcement de la couverture végétale du quartier. _x000D_
Ces aménagements constituent une nouvelle étape d'un projet urbain particulièrement ambitieux qui vise à changer profondément et durablement le fonctionnement et l'image de Planoise, avec pour objectif d'améliorer les conditions de vie des habitants de Planoise en rendant leur environnement plus agréable, plus convivial et plus fonctionnel.</t>
  </si>
  <si>
    <t>i-NanoT - Innovations de Nanovecteurs Théranostiques</t>
  </si>
  <si>
    <t xml:space="preserve">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 _x000D_
</t>
  </si>
  <si>
    <t>CENTRE GEORGES-FRANCOIS LECLERC</t>
  </si>
  <si>
    <t>Aménagement et végétalisation de la Place de la République au coeur de la Vieille Ville de Belfort</t>
  </si>
  <si>
    <t>Il s'agit de reconsidérer la fonction parking de cette place en lui redonnant sa fonction « institutionnelle » tout en créant un espace convivial._x000D_
Ainsi le projet est construit sur l'idée d'un « grand jardin » permettant d'embellir le cadre de vie, valoriser le patrimoine mais aussi apaiser la ville et favoriser le développement des mobilités actives. La part belle offerte aux pelouses et aux arbres permettra d'amortir les effets du changement climatique à l'échelle de la place.</t>
  </si>
  <si>
    <t>VILLE DE BELFORT</t>
  </si>
  <si>
    <t>Innovations de nanovecteurs théranostiques (i-nanoT)</t>
  </si>
  <si>
    <t xml:space="preserve">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pilote._x000D_
</t>
  </si>
  <si>
    <t xml:space="preserve">ADEPT (Aortic Dissection Evaluation Prediction from Digital Twin) </t>
  </si>
  <si>
    <t xml:space="preserve">Le taux d'incidence de la dissection aortique est de 5/100000 habitants/an et augmente avec l'âge. Le taux de mortalité de la dissection aortique de type A est très élevé, de l'ordre de 50% à 2 jours jusqu'à 80% à une semaine si elles ne sont pas opérées en urgence. Malgré la chirurgie, la dissection de type A peut évoluer vers une dissection chronique de type B, dont le risque est l'évolution vers un anévrysme disséquant qui pourra se rompre. _x000D_
L'objectif du projet ADEPT est de réaliser un jumeau numérique spécifique à chaque patient atteint d'une dissection chronique de l'aorte afin de modéliser les zones fragiles et de détecter les patients à risque de rupture d'anévrysme. Cette modélisation intégrera des informations d'imagerie dynamique (notamment d'IRM), de simulation numérique, des données cliniques, mécaniques, histologiques et biologiques (via l'étude de marqueurs sanguins innovants). Cette modélisation nécessite un traitement informatique automatisé basé sur des approches d'intelligence artificielle de type apprentissage profond ("deep learning"). Une validation de cette modélisation sera faite à partir d'IRM sur fantômes d'aorte en utilisant un banc de test qui simulera le rythme cardiaque et qui soit IRM-compatible. _x000D_
La solution multifactorielle résultant du projet pourra être utilisée cliniquement dans le cadre d'un dispositif médical logiciel afin de personnaliser le parcours de soin pour chaque patient atteint d'une dissection chronique de l'aorte._x000D_
</t>
  </si>
  <si>
    <t>SAS CASIS - CArdiac Simulation &amp; Imaging Software</t>
  </si>
  <si>
    <t>ADEPT (Aortic Dissection Evaluation Prediction from Digital Twin)</t>
  </si>
  <si>
    <t>Le taux d'incidence de la dissection aortique est de 5/100000 habitants/an et augmente avec l'âge. Le taux de mortalité de la dissection aortique de type A est très élevé, de l'ordre de 50% à 2 jours jusqu'à 80% à une semaine si elles ne sont pas opérées en urgence. Malgré la chirurgie, la dissection de type A peut évoluer vers une dissection chronique de type B, dont le risque est l'évolution vers un anévrysme disséquant qui pourra se rompre. _x000D_
L'objectif du projet ADEPT est de réaliser un jumeau numérique spécifique à chaque patient atteint d'une dissection chronique de l'aorte afin de modéliser les zones fragiles et de détecter les patients à risque de rupture d'anévrysme. Cette modélisation intégrera des informations d'imagerie dynamique (notamment d'IRM), de simulation numérique, des données cliniques, mécaniques, histologiques et biologiques (via l'étude de marqueurs sanguins innovants). Cette modélisation nécessite un traitement informatique automatisé basé sur des approches d'intelligence artificielle de type apprentissage profond ("deep learning"). Une validation de cette modélisation sera faite à partir d'IRM sur fantômes d'aorte en utilisant un banc de test qui simulera le rythme cardiaque et qui soit IRM-compatible. _x000D_
La solution multifactorielle résultant du projet pourra être utilisée cliniquement dans le cadre d'un dispositif médical logiciel afin de personnaliser le parcours de soin pour chaque patient atteint d'une dissection chronique de l'aorte.</t>
  </si>
  <si>
    <t>Un nouveau poumon vert sur le territoire de la commune de Dijon: le parc urbain de la Maladière</t>
  </si>
  <si>
    <t>Dans un contexte de réchauffement climatique et de périodes estivales de plus en plus chaudes, la Ville de Dijon souhaite agir durablement et efficacement contre les îlots de chaleur urbains, tout en favorisant l'infiltration et la gestion intégrée des eaux pluviales, en renforçant le lien social et en favorisant la découverte de la nature et de la biodiversité._x000D_
C'est pourquoi la Ville de Dijon a décidé d'aménager, dans le quartier de la Maladière, un parc urbain d'une surface de 12 000 m², véritable pôle multi-activités autour de la nature._x000D_
Ce projet s'inscrit parfaitement dans la stratégie intégrée de développement urbain durable de la métropole dijonnaise et dans la priorité 5 du PO FEDER 2021-2027 de la Région Bourgogne-Franche-Comté qui vise notamment à soutenir les territoires urbains vers une transition écologique.</t>
  </si>
  <si>
    <t>ennoia</t>
  </si>
  <si>
    <t>i-Nano-T</t>
  </si>
  <si>
    <t>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t>
  </si>
  <si>
    <t>ALISON++ : Un dispositif médical pour l'optimisation et la personnalisation de la sédation et de l'analgésie du patient de réanimation</t>
  </si>
  <si>
    <t>Le projet ALISON++, en réanimation, vise à améliorer la gestion de la sédation et de l'analgésie via l'intelligence artificielle. Son but est de développer un système pour une sédation optimisée et personnalisée, répondant aux besoins spécifiques de chaque patient. Cette innovation révolutionnera la sédation en la rendant plus sûre et efficace._x000D_
_x000D_
L'objectif est de développer un dispositif médical permettant de personnaliser la sédation grâce à l'IA qui analyse en temps réel les données physiologiques des patients, ajustant dynamiquement les doses de médicaments. Ceci vise à minimiser les risques de sous-sédation ou de sursédation, améliorant les résultats cliniques et la sécurité patient._x000D_
_x000D_
ALISON++ allège aussi la charge du personnel médical en automatisant la sédation. Ce projet permet une meilleure allocation des ressources humaines en soins intensifs, libérant le personnel de la surveillance constante._x000D_
_x000D_
Intégrant IA et analyse de données, ALISON++ est à l'avant-garde de l'innovation médicale. Il promet d'améliorer la gestion de la sédation et peut servir de modèle pour d'autres domaines médicaux nécessitant des soins personnalisés._x000D_
_x000D_
Cette collaboration interdisciplinaire réunit ingénieurs, médecins et chercheurs, et représente un progrès majeur dans les soins en réanimation, visant à offrir des traitements plus sûrs et adaptés aux patients.</t>
  </si>
  <si>
    <t>Université de Technologie de Belfort-Montbéliard</t>
  </si>
  <si>
    <t>Mission d'animation ENR de 2 chargée.e.s de mission en poste au PNR Morvan sur 36 mois (années 2023-2025)</t>
  </si>
  <si>
    <t>Mission d'animation sur les énergies renouvelables (prioritairement biomasse et réseaux de chaleur) portée par le Parc naturel régional du Morvan sur la période  pour 2 chargé.e.s de mission sur 36 mois (2023-2025)</t>
  </si>
  <si>
    <t>ECO-REHABILITATION de 220 logements collectifs (tranche 2 soit 7 bâtiments A à G) Résidence Le Belvédère à TALANT</t>
  </si>
  <si>
    <t>Il s'agit pour le bailleur CDC Habitat, de réhabiliter un ensemble immobilier très énergivore de 220 logements (tranche 2) répartis en 7 bâtiments (bâtiments A à G) datant de la fin des années 1970, sur la commune de Talant (21)._x000D_
_x000D_
Le projet poursuit plusieurs enjeux :_x000D_
- la rénovation énergétique et l'amélioration du confort thermique_x000D_
- la réhabilitation architecturale du quartier par le renouvellement de l'image extérieure_x000D_
- l'amélioration de l'usage intérieur des logements et des espaces communs de l'ensemble des bâtiments.</t>
  </si>
  <si>
    <t>Rénovation énergétique de l'école maternelle du Colombier</t>
  </si>
  <si>
    <t xml:space="preserve">Rénovation énergétique de l'école maternelle du Colombier à Pouilly-en-Auxois : rénovation globale du bâtiment scolaire pour tendre à un bâtiment exemplaire, économe en énergie et qui permettra également une amélioration du confort d'hiver et d'été des utilisateurs. </t>
  </si>
  <si>
    <t>COMMUNE DE POUILLY-EN-AUXOIS</t>
  </si>
  <si>
    <t>DEFI Seniors est un projet innovant porté par Lab To Field visant à développer de nouveaux services de recherche dans le domaine de la relation alimentation - microbiote gastrointestinal - santé._x000D_
_x000D_
L'ingestion et la digestion adaptées de fibres alimentaires est essentiel pour la santé. Toutefois, avec l'âge les capacités de digestion des fibres peuvent évoluer négativement. Le projet permettra de mieux caractériser cette évolution avec l'âge, en développant une méthode d'étude de la digestion des fibres, complémentaire aux méthodes déjà maîtrisées par l'entreprise. Au-delà, il permettra d'améliorer les recommandations nutritionnelles des séniors._x000D_
_x000D_
DEFI Seniors compte trois actions qui visent à décrire et comprendre les modifications du fonctionnement digestif liées à l'âge, et notamment de la dégradation des fibres. Les études sont menées sur une population animale senior, afin de créer des connaissances pour l'espèce choisie et d'ouvrir de nouvelles pistes pour l'humain. Ce projet contribuera à améliorer l'expertise et la notoriété scientifique de Lab To Field, en particulier grâce à la production de publications, ainsi que la capacité de recherche de l'entreprise. Le développement de nouveaux services de recherche au sein de Lab To Field n'est pas délocalisable et engendrera des embauches et des retombées économiques sur le territoire de Bourgogne Franche-Comté, déjà identifié internationalement sur la thématique "nutrition – santé".</t>
  </si>
  <si>
    <t>Reseau de Chaleur bois énergie et citoyen de Mont Saint Vincent 71</t>
  </si>
  <si>
    <t>FORESTENER</t>
  </si>
  <si>
    <t>Rénovation énergétique de l'école élémentaire Viotte à Besançon</t>
  </si>
  <si>
    <t xml:space="preserve">Dans un souci d'efficacité énergétique et de lutte contre le changement climatique, la ville de Besançon a engagé un ambitieux plan de rénovation de ses écoles et ses crèches d'un montant de 60 Meuros sur la durée du mandat. La ville poursuit ses objectifs, avec la rénovation énergétique de l'école élémentaire Viotte, qui doit atteindre à l'issue des travaux le niveau de performance BEPOS. </t>
  </si>
  <si>
    <t>Réhabilitation des bâtiments A, BC et D - 2, 4 à 8 et 5 rue de la Poste - 25350 Mandeure</t>
  </si>
  <si>
    <t>Le projet porte sur la réhabilitation de 39 logements en traitant les pathologies identifiées du bâti et en répondant aux normes énergétiques actuelles. Le programme traite l'enveloppe du bâtiment mais également le confort de vie à l'intérieur des logements.</t>
  </si>
  <si>
    <t>Réalisation d'une chaufferie biomasse avec réseau de chaleur sur la commune de Gevigney et Mercey</t>
  </si>
  <si>
    <t xml:space="preserve">Mise en place d'une chaufferie biomasse centralisée avec réseau de chaleur, construite sur une parcelle communale (n°545, section AB). L'installation comprend deux chaudières automatiques biomasse de 250 kW, couplées à un ballon-tampon._x000D_
La chaufferie alimentera 8 bâtiments communaux, de l'association ADAPEI et d'Habitat 70 via un réseau de chaleur enterré d'une longueur de 635 ml, constitué de tuyaux pré-isolés._x000D_
Les besoins annuels des bâtiments sont estimés à 616 MWh pour chauffer une surface de 4 357 m². La consommation annuelle de plaquettes forestières sera de 243 tonnes. Pour l'approvisionnement en combustibles, le Syndicat a prévu de passer un contrat avec un fournisseur local, situé dans un rayon de moins de 100 km de la chaufferie. </t>
  </si>
  <si>
    <t>Réalisation d'une chaufferie biomasse avec réseau de chaleur sur la commune de Coisevaux</t>
  </si>
  <si>
    <t>Après avoir réalisé une étude de faisabilité en 2022 et suite à ses conclusions favorables, la commune de Coisevaux a transféré au SIED 70 la construction et l'exploitation d'une chaufferie biomasse avec réseau de chaleur pour desservir la salle des fêtes de Coisevaux, le périscolaire de la CCPH et l'école du SIVU des 5 Communes._x000D_
La chaufferie centralisée viendra en remplacement de 2 chaudières fioul et d'un chauffage par PAC eau-eau couplé à une chaudière propane._x000D_
Le programme des travaux prévoit l'installation d'une chaufferie indépendante construite pour accueillir les équipements et le silo de stockage. La chaufferie fonctionnera uniquement avec des plaquettes forestières et réalisera la production d'eau chaude sanitaire durant la saison de chauffe._x000D_
Pour l'approvisionnement en combustibles, le Syndicat passera un contrat avec un fournisseur local, situé dans un rayon de moins de 100 km de la chaufferie. Un modèle du contrat d'approvisionnement est joint à la demande d'aide._x000D_
Conformément à l'étude de faisabilité, la chaufferie bois déchiqueté sera composée de deux chaudières bois de 80kW chacune et couplées à un volume tampon de 3000mL. _x000D_
La production annuelle de chaleur en chaufferie sera de 187,1 MWh/an. Les besoins annuels des bâtiments sont estimés à 164 MWh/an pour chauffer une surface de 1990m²._x000D_
La longueur du réseau de chaleur est estimée à 154 mètres linéaires enterrés, constitué de tuyaux pré-isolés et alimentera 3 sous-stations.</t>
  </si>
  <si>
    <t>Réseau de Chaleur Urbain du quartier Montmarin-Rêpes à Vesoul (70)</t>
  </si>
  <si>
    <t>Mise en place d'une chaufferie au bois et gaz de 15,6 MW (dont bois 5,8 MW) avec un réseau de chaleur de 6,6 km sur un terrain de 2000 m² situé rue de l'industrie. Ce réseau Réseau de Chaleur Urbain (RCU) est composé de 47 sous stations et desservira : 1000 logements sociaux (44 % des besoins), des équipements d'enseignement (3 lycées, 1 collège, 4 écoles primaires), des restaurants collectifs scolaires , 2 équipements sportifs, 2 équipements de formation, 1 institut médicoéducatif (IME), 1 foyer de jeunes travailleurs et 1 futur lotissement résidentiel « Saint-Loup ». _x000D_
Avec un taux ENR très élevé (95,8% plaquettes forestières), le projet répond aux objectifs de transition énergétique du quartier Montmarin-Rêpes, pour des besoins de chaleur exprimés de l'ordre de 20 Gwh/an.</t>
  </si>
  <si>
    <t>Société publique locale Territoires 70</t>
  </si>
  <si>
    <t>Réhabilitation de l'ancienne école en MAM</t>
  </si>
  <si>
    <t>Le projet consiste en la réhabilitation de l'ancienne école afin d'aménager une maison d'assistantes maternelles. Ce projet est structurant pour le village et répond à une demande des usagers.</t>
  </si>
  <si>
    <t>COMMUNE DE GENOUILLY</t>
  </si>
  <si>
    <t>AMENAGEMENT DES PLACES DU CENTRE BOURG</t>
  </si>
  <si>
    <t>La commune de Saint Bénin d'Azy a un centre bourg bien marqué avec ses commerces et ses équipements publics. Conscient que l'attrait d'un cœur de village ne peut seul, contribuer à l'image positive d'un territoire, la municipalité envisage l'aménagement du centre bourg. Les places constituent le cœur de Bourg de par la présence de la mairie, de l'église, des écoles et de la médiathèque Sur sa périphérie cet espace accueille de nombreux commerces qui génèrent une fréquentation continue et justifient sa polyvalence._x000D_
Les aménagements de surface actuels sont d'un faible attrait esthétique et entretiennent une confusion entre les usages piétons, cycles et véhicules, ne permettant pas une  différenciation des espaces._x000D_
Avec ce projet, la municipalité espère inciter les usagers à profiter de ce cadre agréable pour flâner et visiter les commerces du centre. De même, ces nouveaux espaces permettront le développement d'animations au cœur du village.</t>
  </si>
  <si>
    <t>COMMUNE DE SAINT BENIN D'AZY</t>
  </si>
  <si>
    <t>Mise en place d'un dispositif billettique à l'échelle régionale sur le périmètre Bourgogne Franche-Comté</t>
  </si>
  <si>
    <t xml:space="preserve">Conception, mise en oeuvre, exploitation technique, hébergement et maintenance du système billettique régional Mobigo. _x000D_
Gestion et exploitation du dispositif billettique régional de Bourgogne-Franche-Comté Mobigo._x000D_
</t>
  </si>
  <si>
    <t>PR2-RSO1.2-TA6</t>
  </si>
  <si>
    <t>119 - Numérisation des transports: autres modes de transport</t>
  </si>
  <si>
    <t>Ecole de la 2e Chance Yonne - E2C89 2024</t>
  </si>
  <si>
    <t xml:space="preserve">L'Ecole de la 2e Chance est un centre de formation mettant en œuvre et accompagnant des parcours_x000D_
individualisés favorisant l'intégrale sociale et professionnelle de jeunes éloignés de l'emploi de 16 à 30 ans.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réussite._x000D_
</t>
  </si>
  <si>
    <t>Construction d'une chaufferie bois et d'un réseau de chaleur pour alimenter 3 bâtiments sur la commune de Damprichard</t>
  </si>
  <si>
    <t>Mise en place d'une chaufferie biomasse centralisée de puissance 160 kW avec réseau de chaleur, construite dans le jardin de l'ancien presbytère (aussi appelé « bâtiment de la cure ») situé place du 3ème RTA sur la commune de Damprichard._x000D_
En effet, la municipalité s'est engagée depuis plusieurs années dans un projet de transition énergétique visant à_x000D_
remplacer le mode de chauffage de plusieurs bâtiments communaux, fonctionnant jusque-là au fioul, par une solution bois renouvelable. Deux projets de construction de chaufferies sont nées dans ce contexte. Le présent projet vise à construire une première chaufferie afin d'alimenter 3 bâtiments : la mairie, l'ancien presbytère et l'école élémentaire de la commune.</t>
  </si>
  <si>
    <t>COMMUNE DE DAMPRICHARD</t>
  </si>
  <si>
    <t>DEVELOPPEMENT DES HALTES NAUTIQUES DANS L'AUXERROIS</t>
  </si>
  <si>
    <t>La Communauté de l'Auxerrois souhaite développer les haltes nautiques pour renforcer l'attractivité touristique du territoire. ​ Le projet vise à améliorer les services pour les bateaux, cyclistes et randonneurs en installant des bornes de distribution de fluides, des bornes de recharge pour vélos électriques, et des kits de réparation pour vélos. ​ Neuf haltes nautiques sont concernées, chacune ayant des besoins spécifiques en termes d'aménagements. À Gurgy, des toilettes publiques et des bornes de gestion des eaux usées seront ajoutées. ​ Monéteau verra l'installation de bornes de distribution de fluides et d'équipements pour vélos. ​ Vaux, Champs sur Yonne, Bailly, et Vincelles bénéficieront de divers équipements comme des pontons flottants, des toilettes sèches, et des conteneurs à poubelles. ​ L'objectif est de créer un réseau de services harmonisé et respectueux de l'environnement pour les usagers.</t>
  </si>
  <si>
    <t xml:space="preserve">La reconquête de l'espace public par les mobilités actives et la nature, au travers de l'aménagement de l'axe CIGV/Bossuet, en plein centre-ville de Dijon </t>
  </si>
  <si>
    <t>Afin de valoriser et d'apaiser l'entrée sud du centre-ville de Dijon, liaison structurante entre la Cité de la Gastronomie et du Vin et le centre historique, Dijon métropole a engagé un programme majeur de requalification et d'aménagement de l'espace public autour de l'axe de la rue Monge et de la Porte d'Ouche à la rue Bossuet. _x000D_
Cet aménagement majeur, ambitieux, permettra d'apaiser le sud du centre historique de Dijon en contraignant les déplacements en voiture et en favorisant le développement de la mobilité active. L'objectif de cet important projet de requalification urbaine est de promouvoir le changement de mode de transport vers des modes de mobilité décarbonés, en particulier le vélo et la marche. _x000D_
Les aménagements proposés favoriseront le développement des modes de déplacements doux, tout en renforçant l'identité urbaine de la capitale régionale et en répondant aux objectifs d'amélioration de l'attractivité de la métropole dijonnaise, de lutte contre le réchauffement climatique, de développement de la biodiversité et de réduction de la pollution atmosphérique.</t>
  </si>
  <si>
    <t>La voie des talents secteur du numérique</t>
  </si>
  <si>
    <t xml:space="preserve">CREATIV' organise donc la 4ème édition de La Voie des Talents, dédiée aux métiers du numérique. Le concept vise à faire connaître les métiers et formation d'un secteur d'activité, de les rendre attractif, de faire prendre conscience aux visiteurs de leurs envies et de leurs atouts et de les relier avec les exigences attendues par les professionnels._x000D_
Le parcours se propose d'aborder l'orientation d'une façon inédite autour d'un questionnement pour aider chacun à s'interroger, se connaître pour ensuite identifier des pistes d'orientation. L'objectif de « La Voie des Talents » est de permettre à tout visiteur de révéler les talents qu'il possède. Cet évènement gratuit est à destination des scolaires (de 4ème à Bac), des étudiants (post-bac) ainsi que des demandeurs d'emploi ou toute autre personne engagée dans une réflexion concernant son évolution professionnelle._x000D_
</t>
  </si>
  <si>
    <t>CREATIV'</t>
  </si>
  <si>
    <t>Aménagement de chemins piétons et voie douce le long de la RD 978</t>
  </si>
  <si>
    <t>La commune de Saint-Germain-du-Plain a engagé un projet d'aménagement de chemins piétons et voie douce cyclable le long de la route départementale 978, afin de faciliter l'accès aux résidents des quartiers du champ des Pierres (composé de plusieurs lotissements et d'une résidence pour personnes âgées ou en situation de handicap) et de la route de Louhans (RD 978) vers le centre bourg._x000D_
Ce projet permettra la sécurisation des piétons sur cet axe et encouragera les déplacements doux, tout en améliorant l'accessibilité aux commerces, services, écoles du centre bourg. L'aménagement des voies douces créera de plus une occasion de redéfinir et végétaliser la RD 978 ainsi qu'un effet seuil en entrée d'agglomération et ponctuellement. Une gestion des eaux pluviales le long des nouvelles voies douces sera également mise en place.</t>
  </si>
  <si>
    <t xml:space="preserve">COMMUNE DE SAINT GERMAIN DU PLAIN </t>
  </si>
  <si>
    <t>Réhabilitation de l'école maternelle et du réfectoire</t>
  </si>
  <si>
    <t>La commune d'Urzy initie une opération de réhabilitation d'une école maternelle équipée d'un espace de restauration de l'actuel équipement inadapté, pour conforter et pérenniser l'offre d'enseignement du territoire._x000D_
_x000D_
Le projet se présente comme un bâtiment démonstrateur pour le développement durable et la rénovation énergétique._x000D_
_x000D_
La commune d'Urzy engage l'opération sur les aspects suivants :_x000D_
- Développement durable o Bâtiment démonstrateur en économie d'énergie_x000D_
o Bio-climatisme_x000D_
o Réseau de chaleur bois-énergie_x000D_
o Photovoltaïque_x000D_
o Matériaux bio-sourcés (construction bois...)_x000D_
o Récupération d'eau pluviale pour arrosage_x000D_
- Enseignement_x000D_
o Lieu convivial et apaisant_x000D_
o Sécurité o Acoustique_x000D_
- Restauration_x000D_
Liaison chaude_x000D_
o Produits locaux, transformés à moins de 15 km</t>
  </si>
  <si>
    <t>Mairie d'Urzy</t>
  </si>
  <si>
    <t>Elaboration d'un Plan de Mobilité Simplifié assorti de la réalisation d'une Enquête Mobilité certifiée Cerema (EMC²)</t>
  </si>
  <si>
    <t>Le plan de mobilité simplifié de Nevers Agglomération a pour objectif principal de définir une feuille de route des mobilités garantissant le droit à la mobilité pour tous en intégrant les spécificités du territoire et en réponse aux enjeux de durabilité, d'économie et d'écologie. Ce document de planification vise concrètement à développer et mieux articuler les offres de mobilités sur le territoire.</t>
  </si>
  <si>
    <t>COMMUNAUTE D AGGLOMERATION DE NEVERS</t>
  </si>
  <si>
    <t>Aménagement du site  "la Plage de Doucier"</t>
  </si>
  <si>
    <t>Suite à une étude scientifique, il est apparu que le lac de Chalain, comme d'autres lacs glaciaires, s'eutrophise, autrement dit, manque d'oxygène, mettant en danger sa biodiversité. C'est pourquoi, le Département du Jura a décidé en 2022, de ne plus abaisser par marnage (reversement d'une partie de l'eau du lac dans la rivière de l'Ain) le niveau du lac. De plus, le site est classé, à Doucier notamment, La conséquence a été la disparition de la plage de sable qui participait à l'attractivité touristique du lac de Chalain, plus grand lac naturel du Jura. Afin de maintenir un équilibre entre l'attractivité touristique du lac, le développement de l'économie liée au tourisme tout en préservant l'environnement de ce site classé naturel, la mairie de Doucier a fait le choix de réaménager sa plage. L'aménagement consistera au reprofilage des berges, par la création de pentes plus douces. De plus, des zones seront délimitées par des haires d'essences locales pour le parking et l'espace détente. Un projet global de végétalisation sera mis en œuvre afin de valoriser l'environnement du lac et de la plage. Le snack et le poste de secours seront reconstruit par changement du bardage. Un récupérateur d'eau permettra l'alimenter les toilettes et de réaliser le nettoyage. L'ensemble du site sera accessible aux PMR avec des places parking réservé, fauteuil de mise à l'eau pour accéder à l'eau, toilettes adaptées.</t>
  </si>
  <si>
    <t>COMMUNE DE DOUCIER</t>
  </si>
  <si>
    <t>Création d'une chaufferie biomasse avec un réseau de chaleur à Fontaines (71)</t>
  </si>
  <si>
    <t>Ce projet vise à la mise en place d'une chaufferie bois 100%, à la suite d'une analyse d'opportunité réalisée par l'animateur ENR du CD71, il s'agit d'alimenter 4 bâtiments de la commune une résidence senior (OPAC) des logements communaux ainsi qu'un particulier qui se trouve sur le passage (installation d'une chaufferie de 340 kW)</t>
  </si>
  <si>
    <t>Commune de Fontaines</t>
  </si>
  <si>
    <t>Restauration éco-morphologique du Tacon par l'application de solutions fondées sur la nature</t>
  </si>
  <si>
    <t>Le projet présenté au travers de ce document a donc été retenu car il constitue le meilleur compromis entre la protection des enjeux humains en place et la restauration des milieux inféodés au Tacon. En effet, alors que ce secteur est urbanisé et classé en PPRI, nous proposons un retour vers une morphologie moins contrainte à l'image de ce qui pouvait être observé sur le secteur durant les années 50. Ce projet propose de gagner 50% d'espace de bon fonctionnement. L'amélioration de ce compartiment induisant :_x000D_
- Une diminution des contraintes hydrauliques appliquées par le cours d'eau ;_x000D_
- Une restauration locale des processus morphodynamiques, véritable moteur de la diversité des habitats alluviaux et des espèces inféodées à ces milieux ;_x000D_
La volonté du maître d'ouvrage est de réaliser un projet exemplaire en termes de réemploi des éléments du site (notion d'économie circulaire tout en intégrant au maximum l'emploi du vivant) et de pérennité des aménagements.</t>
  </si>
  <si>
    <t>Réalisation d'une chaufferie biomasse avec réseau de chaleur sur la commune de Dampierre/Salon</t>
  </si>
  <si>
    <t xml:space="preserve">Le projet consiste en la réalisation d'une chaufferie biomasse centralisée sur la commune de Dampierre-sur-Salon (70), construite sur la parcelle n°118, section ZN._x000D_
L'équipement thermique comprendra deux chaudières bois-plaquettes de 330 kW chacune et une chaudière granulés en appoint/secours de 250 kW, couplées à deux ballons tampons._x000D_
La chaufferie alimentera 26 sous-stations via un réseau de chaleur enterré d'une longueur de 896 ml : l'EHPAD Alfred Dornier, les 6 logements seniors d'Habitat 70, la gendarmerie et les 17 logements gendarmes de la commune. La densité thermique du réseau est de 1,23 MWh/mL. La construction des 6 logements seniors, de la gendarmerie et des logements gendarmes se feront dans le même pas de temps que celui de la chaufferie et les logements seront tous équipés de Module Thermique d'Appartement (MTA) selon le souhait des abonnés._x000D_
Les besoins annuels des bâtiments sont estimés à 1 102 Mwh/an pour chauffer une surface de 6 530 m² tandis que la production annuelle d'énergie prévue est 1 244 Mwh/an, pour une consommation annuelle de plaquettes forestières d'environ 380 tonnes. Pour l'approvisionnement en combustible, le SIED 70 passera un contrat avec un fournisseur local, situé dans un rayon de moins de 100 km de la chaufferie._x000D_
La chaufferie fonctionnera toute l'année, et assurera la production de chaleur pour le chauffage et l'eau chaude sanitaire. </t>
  </si>
  <si>
    <t>DEMOLITION ET REQUALIFICATION DU SITE DE L ANCIENNE PISCINE</t>
  </si>
  <si>
    <t xml:space="preserve">Le projet consiste en la démolition de l'ancienne piscine municipale et la requalification paysagère du site. _x000D_
Dans le cadre de la démarche "zéro artificialisation nette ", la ville de Louhans a engagé une réflexion sur la sobriété foncière avec un recensement de ses friches et une étude interne sur leur reconversion possible. _x000D_
La piscine municipale n'est plus exploitée depuis 2013, c'est un site à l'abandon composé d'un bâtiment vestiaire et local technique et de trois bassins. Elle est située dans l'enceinte des équipements touristiques de la ville, accolée au camping municipal, à proximité de la rivière Le Solnan. Le site est également proche de la nouvelle infrastructure communale, la passerelle en franchissement du Solnan, élément phare du notre politique de développement des mobilités douces en milieu rural.  Cet équipement en friche est donc situé dans un cadre naturel préservé, zone apparaissant aussi au PPRI._x000D_
Par conséquent, les possibilités d'aménagement sont fortement restreintes, la démolition a donc semblé une évidence afin de préserver la qualité du site, de son environnement et de l'accueil touristique. </t>
  </si>
  <si>
    <t>Installation d'une chaufferie biomasse de 0,6 MW avec réseau de chaleur de 1177 ml, projet 100% bois énergie, desservant 1026 MWh/an à 25 bâtiments publics et privés (dont 18 maisons) permet de mener une transition énergétique locale, en circuit court, dans une commune de 343 habitants.</t>
  </si>
  <si>
    <t>VOIE DE LA BRESSE - PHASE 2</t>
  </si>
  <si>
    <t xml:space="preserve">La voie de la Bresse Jurassienne est une véloroute qui relie Lons-le-Saunier et Dole via l'EuroVelo6. La phase 2 du projet déposé au titre du Feder BFC 21-27, permet de finaliser l'aménagement de cette voie et de relier les deux principales agglomérations du Département du Jura. </t>
  </si>
  <si>
    <t>DEPARTEMENT DU JURA</t>
  </si>
  <si>
    <t xml:space="preserve">Développement numérique de la plateforme universitaire de recherche d'analyse tissulaire histo-moléculaire (ATHM) </t>
  </si>
  <si>
    <t xml:space="preserve">La Pathologie Numérique est un outil innovant qui va améliorer le flux de travail des pathologistes et des chercheurs par une meilleure gestion des lames, la possibilité de les annoter et de développer des algorithmes d'Intelligence Artificielle (IA). L'utilisation de scanners de lames permettant la numérisation de différents formats de lames (colorations standard, colorations spéciales, immunohistochimie, immunofluorescence, grandes lames) et d'ordinateurs performants aux capacités de calcul et aux processeur graphiques performants sont des prérequis indispensables à l'activité future de la plateforme de recherche ATHM et au développement de projets de recherche propre visant à développer à partir de lames colorées, des algorithmes de prédiction de mutation, de prédiction d'expression protéiques et de prédiction de réponse au traitement et/ou de rechute. </t>
  </si>
  <si>
    <t>Confortation et restauration de la galerie</t>
  </si>
  <si>
    <t>Ce projet, porté par la commune de Delle, consiste en la restauration et la confortation de la galerie de bois, appuyée sur un vestige de rempart dans le prolongement de la maison médiévale, où est installé l'Hôtel-de-Ville. La galerie ainsi que le mur des remparts sont inscrits et ainsi protégés au titre des Monuments Historiques depuis 2011.  Les poussées de terre contre le mur, ainsi que sans doute le tremblement de terre de 2003, ont fragilisé la structure au point d'en interdire l'accès au public depuis quelques années. _x000D_
Cette galerie, porte d'entrée du parcours de la piste cyclable FrancoVéloSuisse, est appréciée des habitants et des touristes et participe indéniablement de la mise en valeur du centre-ville en offrant un fond de scène remarquable à la place François Mitterrand. La mairie souhaite donc la stabiliser et la restaurer afin de permettre aux habitants, visiteurs et cyclotouristes d'y avoir à nouveau accès librement et gratuitement, mais aussi de profiter de ses abords paysagers et bénéficier des animations autour du monument (illuminations, journées du patrimoine, mariages, visites libres et informations historiques sur panneaux, etc.) et ainsi renforcer l'attractivité touristique du territoire.</t>
  </si>
  <si>
    <t>COMMUNE DE DELLE</t>
  </si>
  <si>
    <t>Centre Bourgogne-Franche Comté - AEN Site INRAE - Dijon ville</t>
  </si>
  <si>
    <t xml:space="preserve">L'opération immobilière de réhabilitation l'équipement scientifique AEN portée par le Centre INRAE Bourgogne-Franche-Comté, fait partie des opérations retenues par INRAE au titre du CPER 2021-27. Le projet ambitionne de réaliser une rénovation énergétique et fonctionnelle de cet outil de recherche rattaché au Centre des Sciences du Goût et de l'Alimentation (CSGA). Il vise notamment à pérenniser nos recherches d'excellence visant à comprendre les mécanismes en jeu dans les perceptions sensorielle, de manière intégrée. Créée en 1971 par Roger Baradé, architecte du campus de l'Université de Bourgogne, cet équipement est vétuste, c'est pourquoi notre projet poursuit une rénovation selon trois axes : énergétique, sanitaire et organisationnel._x000D_
</t>
  </si>
  <si>
    <t>Institut national de recherche pour l'agriculture, l'alimentation et l'environnement Bourgogne-Franche-Comte</t>
  </si>
  <si>
    <t>Reconquête d'une friche industrielle par la construction d'une recyclerie</t>
  </si>
  <si>
    <t>Sur la friche industrielle de 10 ha anciennement occupée par l'entreprise Auto Hose, rue des Grand Près, Nevers Agglomération va installer une déchèterie ainsi qu'une recyclerie afin de limiter le temps d'attente des usagers et faciliter le vidage des déchets, de mettre en œuvre le réemploi à travers une zone dédiée et un magasin de vente géré et animé par des organismes spécialistes de l'Économie Sociale et Solidaire et d'augmenter le volume de déchets recyclés à travers du développement de nouvelles activités.</t>
  </si>
  <si>
    <t>Mise en place d'un Système d'information Patrimonial au sein du Département du Doubs</t>
  </si>
  <si>
    <t xml:space="preserve">Le « système d'information patrimonial  » ( SIP) est un projet qui vise à mettre en place une base de données patrimoniale sous forme de" jumeaux numériques" permettant d'optimiser tous les processus liés à la gestion du patrimoine départemental (maintenance, travaux, gestion budgétaire, gestion locative, suivi énergétique...) en facilitant également la consultation de l'information voire sa valorisation. Ce projet se caractérise par une forte dimension innovante basée sur le BIM « Building Information Modeling » et le « smart building » permettant de remonter des données en temps réel, grâce aux objets connectés IoT « Internet des objets ». Le projet portera sur la totalité des sites du patrimoine bâti dont certains sites sont inscrits ou classés au titre des monuments historiques voire au patrimoine mondial de l'UNESCO, comme la Saline Royale d'Arc-et-Senans._x000D_
_x000D_
_x000D_
</t>
  </si>
  <si>
    <t>Centralisation de l'infrastructure et renforcement de la cybersécurité des collèges</t>
  </si>
  <si>
    <t>Le projet de centralisation de l'infrastructure et de renforcement de la cybersécurité des collèges du département de Saône-et-Loire vise à améliorer et sécuriser le service rendu aux usagers du territoire. Il concerne aussi bien la communauté éducative que les agents départementaux, en modifiant profondément l'infrastructure du réseau informatique et les équipements qui y sont liés. Les données seront mieux protégées, les usages sécurisés et la nouvelle architecture permettra la mise en place de nouveaux services interopérables (wifi public, contrôle d'accès, annuaire globalisé, bastion...). En outre, le pilotage du matériel par les équipes techniques du département sera centralisé pour une intervention préventive renforcée. La diminution du nombre d'équipements physiques (serveurs notamment) et l'allongement de la durée de vie des nouveaux équipements réduira l'impact environnemental du système d'information.</t>
  </si>
  <si>
    <t>Ecole de la 2e Chance de Côte d'Or 2024</t>
  </si>
  <si>
    <t xml:space="preserve">L'école de la 2ème chance de Côte d'Or est une formation d'orientation sociale citoyenne à vocation d'inser-tion professionnelle à destination prioritairement de publics éloignés de l'emploi et de la qualification entre 16 et 30 ans. Portée par la ligue de l'enseignement de Côte d'Or, elle est membre du réseau national des écoles de la deuxième chance. _x000D_
L'Ecole de la 2e Chance 21 accueille des jeunes prioritairement sans diplômes et demandeurs d'emploi. Elle permet de faciliter l'insertion de ces jeunes tant au niveau citoyen qu'aux niveaux professionnel et personnel._x000D_
</t>
  </si>
  <si>
    <t>CREATION D'UNE CHAUFFERIE AU BOIS DECHIQUETE AVEC RESEAU DE CHALEUR</t>
  </si>
  <si>
    <t>La commune de Chalmoux est actuellement engagée dans une démarche environnementale et d'économie d'énergie qui l'a conduite à une réflexion sur la problématique « chauffage » de plusieurs de ses bâtiments, actuellement alimentés pour certains par des chaudières fioul vieillissantes, pour d'autres avec de simples convecteurs électriques désuets._x000D_
Le projet concerne la construction d'une chaufferie biomasse dont l'implantation se fera sur un terrain communal proche des bâtiments alimentés par celle-ci (la mairie, les écoles, la salle des fêtes et trois logements privatifs) et facilement accessible pour les livraisons de combustible bois. Le bâtiment chaufferie comprendra une partie silo et une partie chaufferie avec deux chaudières d'une puissance de 75 kW chacune soit une puissance totale de 150 kW. Le réseau de chaleur, d'une longueur de 190 mètres linéaires, sera installé le long des bâtiments pour se connecter à une première sous-station alimentant la mairie, le logement du 1er étage, l'école maternelle. Une seconde sous-station alimentera la salle des fêtes communale et une troisième sous-station sera située à l'extrémité de la place de la salle des fêtes et alimentera la cantine scolaire, les écoles primaires et deux logements attenants.</t>
  </si>
  <si>
    <t>COMMUNE DE CHALMOUX</t>
  </si>
  <si>
    <t>Réhabilitation de l'ancien presbytère d'Ounans pour créer une maison des services</t>
  </si>
  <si>
    <t>La Communauté de communes du Val d'Amour, qui regroupe 24 communes, a pris à sa charge, début 2023, la gestion de l'espace France Services d'Ounans, précédemment géré par une association, nécessitant la recherche de nouveaux locaux. L'ancien presbytère d'Ounans, dégradé et vacant depuis plus de 10 ans et idéalement situé au centre du village, a été choisi pour accueillir un pôle de services de proximité. Sa réhabilitation permettra non seulement de valoriser un patrimoine abandonné, mais aussi de répondre aux besoins des habitants tout en limitant l'empreinte foncière et en optimisant les performances énergétiques du bâtiment. La future maison des services comprendra plusieurs espaces, dont un espace France Services, un espace de vie sociale, un espace numérique avec des conseillers, un point d'information logement, un pôle petite enfance avec un lieu d'accueil parents enfants  et un relais petite enfance , un espace pour les adolescents, un espace de travail collaboratif, ainsi que l'agence postale communale.</t>
  </si>
  <si>
    <t>COMMUNAUTE COM DU VAL D'AMOUR</t>
  </si>
  <si>
    <t>Construction de la Grande Bibliothèque</t>
  </si>
  <si>
    <t>Grand Besançon Métropole a engagé la reconversion du site Saint-Jacques, espace historique et stratégique d'environ 5 hectares situé au cœur de Besançon, afin de transformer l'ancien centre hospitalier en un nouveau pôle urbain à vocation universitaire et culturelle. La construction de la Grande Bibliothèque de Besançon constitue le projet phare de cette opération de réhabilitation. Cet équipement culturel d'envergure régionale, d'une surface d'environ 10 000 m², regroupera en un seul lieu une bibliothèque de lecture publique, issue de la médiathèque Pierre Bayle et de la bibliothèque d'études et de conservation, ainsi que la bibliothèque universitaire du centre-ville dédiée aux étudiants de la faculté des Lettres et des Sciences humaines. La Grande Bibliothèque s'inscrit dans le renforcement du campus universitaire du centre-ville en proposant un établissement adapté aux usages contemporains des étudiants et des chercheurs. Sur le plan urbain, elle participe à la transformation de l'entrée du cœur de ville et à la préfiguration des aménagements du futur quartier Saint-Jacques dans le cadre du programme global de reconversion.</t>
  </si>
  <si>
    <t>Rénovation énergétique de l'école élémentaire publique de Pirey</t>
  </si>
  <si>
    <t>Ce projet concerne la réhabilitation de l'école élémentaire existante de 1994 et certains éléments de l'extension de l'école élémentaire de 2010, situé au centre SAINT EXUPERY sur la commune de PIREY (25480)._x000D_
Il s'agit d'une rénovation énergétique au niveau BBC (bâtiment basse consommation) avec une consommation en énergie primaire inférieure à 40% de la consommation de référence. Des matériaux biosourcés sont utilisés en isolation (laine de bois) et en menuiserie (bois/alu), une chaufferie bois est installée</t>
  </si>
  <si>
    <t>Commune de Pirey</t>
  </si>
  <si>
    <t>Réhabilitation et extension d'un bâtiment communal en Maison d'Assistantes Maternelles</t>
  </si>
  <si>
    <t>Il y a une carence de structures d'accueil de la petite enfance sur la commune de Ciry-le-Noble et donc un vrai besoin de la part des habitants concernés._x000D_
L'ancien club-house de tennis de la commune situé en centre bourg étant abandonné et désuet,  et le club de tennis ayant fermé, la commune a décidé de de le réhabiliter et de l'agrandir afin de créer une Maison des Assistantes Maternelles.</t>
  </si>
  <si>
    <t>COMMUNE DE CIRY-LE-NOBLE</t>
  </si>
  <si>
    <t>Création d'une chaufferie bois et d'un réseau de chaleur</t>
  </si>
  <si>
    <t>Mise en place d'une chaufferie biomasse constituée de deux chaudières bois de 175 kW chacune avec réseau de chaleur et silo enterré de 32m², permettant d'alimenter 3 bâtiments du site Saint-Exupéry de la commune de Pirey. Ces bâtiments sont le groupe scolaire (école maternelle et élémentaire) ainsi que le Centre polyvalent.</t>
  </si>
  <si>
    <t>École de la 2e Chance Saône et Loire - E2C71 2024</t>
  </si>
  <si>
    <t>L'E2C de Saône-et-Loire accompagne pour une insertion sociale et professionnelle le jeune public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</si>
  <si>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Postes animation EPAGE Seille et Affluents sur la période 2024-2025</t>
  </si>
  <si>
    <t>Syndicat mixte fermé</t>
  </si>
  <si>
    <t>1#39#71</t>
  </si>
  <si>
    <t>Animation Energies Renouvelables - 2 animateurs sur 3 ans 2024-2026 (Territoire de Belfort et département du Doubs)</t>
  </si>
  <si>
    <t xml:space="preserve">Financement de 2 postes de chargés de mission Energies renouvelables et maîtrise d'énergie sur 3 ans  (2024-2026)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vertueux._x000D_
</t>
  </si>
  <si>
    <t>Connectivité écologique des forêts à haute naturalité : mettre en réseau les milieux et les acteurs pour l'implantation d'une trame de vieux bois sur le territoire du parc naturel régional du morvan</t>
  </si>
  <si>
    <t>Travail de thèse en partenariat (PNRM, INRAE/LESSEM et LADYSS) mené sur le territoire du PNRM (2024-2027) pour élaborer un diagnostic de l'état du réseau écologique des forêts à haute naturalité du Morvan (dans un objectif de conservation, identification des taches d'habitats et des connexions contribuant le plus à la connectivité du réseau), travailler en concertation avec les acteurs du territoire sur l'objet "trame de vieux bois" (pour évaluer les possibilités de renforcement de la trame en imaginant les futurs possibles avec les acteurs) et élaborer des scénarios pour préserver les éléments de la trame indispensables à sa connectivité écologique et renforcer cette dernière.</t>
  </si>
  <si>
    <t>Projet de restauration de la continuité écologique par effacement d'un plan d'eau - site du Vallon du Prélot à Vers-sous-Sellières</t>
  </si>
  <si>
    <t xml:space="preserve">La Fédération des Chasseurs du Jura assure la gestion du site du Vallon du Prélot à Vers-sous-Sellières, propriété de la Fondation pour la Préservation de la Nature. _x000D_
_x000D_
Le site comprend un étang de 4,5 hectares qui présente actuellement un impact significatif sur l'écosystème local : en plus de générer une augmentation significative de la température de l'eau du ruisseau, le plan d'eau constitue une entrave totale à la continuité écologique et sédimentaire. Bien que certains enjeux subsistent au droit de cet étang, les inventaires menés sur plusieurs années ont révélé une réduction significative de l'attrait écologique du site au cours du temps._x000D_
_x000D_
Ainsi, les dysfonctionnements globaux observés ont motivé l'élaboration d'un projet de restauration visant à restaurer la continuité écologique par la suppression de l'étang et le rétablissement d'un tracé naturel au cours d'eau. Parallèlement, des efforts seront déployés pour maintenir les enjeux liés à l'étang en créant une mosaïque d'habitats aquatiques et humides dans l'ancien plan d'eau._x000D_
_x000D_
Le projet a fait l'objet d'une concertation avec les partenaires institutionnels réunis lors des différents comités de pilotage. La concertation a permis de faire progresser le développement du projet en prenant en compte l'ensemble des enjeux du site. Les évolutions du projet ont été présentées et validées par l'ensemble des partenaires réunis. </t>
  </si>
  <si>
    <t>BESANCON (25), 1 à 7 Rue Fribourg : Rénovation énergétique de 40 logements sociaux</t>
  </si>
  <si>
    <t>NEOLIA réhabilite 40 logements dans un bâtiment collectif situé aux 1 à 7 Rue Fribourg à Besançon. Cette opération s'inscrit dans la stratégie du bailleur de réaliser des rénovations énergétiques, fonctionnelles et performantes sur son patrimoine._x000D_
_x000D_
Le projet de réhabilitation est inscrit dans le cadre du programme stratégique du patrimoine (PSP) adopté par la feuille de route  de NEOLIA._x000D_
_x000D_
La réhabilitation du quartier de Planoise est dans le programme du Nouveau Programme National de Renouvellement Urbain qui est financée et accompagnée par l'ANRU (Agence Nationale pour la Rénovation  Urbaine)._x000D_
Ce bâtiment est relié au réseau de chaleur urbain.</t>
  </si>
  <si>
    <t>AMENAGEMENT ET REQUALIFICATION DE LA RUE COMMERCANTE FRANCOIS MITTERRAND A NEVERS</t>
  </si>
  <si>
    <t>L'opération permettra de verdir la rue François Mitterrand à Nevers en créant cinq places végétales, plantant des arbres, végétalisant et déminéralisant les sols, ce qui permettra de lutter contre les îlots de chaleur._x000D_
La rue réaménagée fera la part belle aux mobilités douces et mettra en place un système d'éclairage intelligent permettant de limiter la pollution lumineuse.</t>
  </si>
  <si>
    <t>COMMUNE DE NEVERS</t>
  </si>
  <si>
    <t>L'opération consiste à soutenir la mise en place d'un programme de formation individualisé en petits groupes pour les publics bénéficiaires soit des jeunes de 16 à 30 ans éloignés de l'emploi intégrant l'E2C Nord Franche 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t>
  </si>
  <si>
    <t>25#90</t>
  </si>
  <si>
    <t>Renaturation de la place Maréchal Leclerc et de la cour de la mairie d'Auxerre</t>
  </si>
  <si>
    <t>Le projet d'aménagement de la Place Maréchal Leclerc et de la cour de la mairie s'inscrit dans le plan de mandat 2021-2031, visant à végétaliser les espaces publics pour lutter contre les îlots de chaleur et améliorer le confort thermique. ​ Actuellement utilisée principalement comme parking, la place sera réaménagée pour prioriser les piétons, les circulations douces, et les activités commerciales, tout en réduisant l'usage de la voiture. ​_x000D_
Par ailleurs, des études archéologiques ont révélé la présence de vestiges historiques bien conservés, nécessitant leur préservation et mise en valeur dans le cadre du projet. ​_x000D_
L'aménagement comprendra quatre zones distinctes : une cour végétalisée de l'hôtel de ville, un espace piétonnier pour la détente et la restauration, un parc central, et une zone commerciale. Une fontaine centrale sera installée pour apporter fraîcheur et convivialité. ​ Les travaux débuteront en juin 2024 et se termineront début 2025, après des fouilles archéologiques et des travaux sur les réseaux d'eau et d'assainissement.</t>
  </si>
  <si>
    <t>ORIENTATION 2024</t>
  </si>
  <si>
    <t xml:space="preserve">Le service Orientation-Emploi de la Direction Formation Tout au Long de la Vie (FTLV) au sein de la Chambre des métiers et de l'artisanat régionale BFC  travaille auprès des jeunes  afin de les préparer à des choix d'orientation._x000D_
En effet, dans l'Artisanat, comme ailleurs, les métiers évoluent, se transforment et se spécialisent, et il est important de le faire savoir. Les métiers de l'Artisanat sont souvent accessibles à de faibles niveaux de qualification (niveau 3), mais offrent également la possibilité d'évoluer vers des qualifications supérieures,pouvant aller jusqu'au diplôme d'Ingénieur._x000D_
De plus, la variété des secteurs professionnels concernés, ainsi que le grand nombre de métiers représentés,auxquels s'ajoute une grande proximité territoriale, font de l'Artisanat, une réponse adaptée aux besoins des jeunes du territoire._x000D_
L'information auprès du jeune public et la découverte des métiers artisanaux répondent également aux attentes des entreprises qui souhaitent faire découvrir leurs métiers et les techniques professionnelles qui s'y rattachent._x000D_
La CMAR BFC, qui représente l'Artisanat et ses 250 métiers, est en mesure de se positionner en expert sur les enjeux de l'orientation des jeunes et de proposer des actions spécifiques répondant à ses besoins._x000D_
Ainsi, cette opération vise à préparer à des choix d'orientation éclairés, en informant, outillant et facilitant la rencontre entre le monde de l'entreprise et les jeunes._x000D_
_x000D_
</t>
  </si>
  <si>
    <t>CHAMBRE DE METIERS ET DE L'ARTISANAT DE BOURGOGNE FRANCHE-COMTE</t>
  </si>
  <si>
    <t xml:space="preserve">Acquisition du site de l'étang du Vernois </t>
  </si>
  <si>
    <t xml:space="preserve">Le site de l'étang du Vernois est composé de 2 étangs d'une surface (eau libre) de 17 ha pour le Vernois et 2 ha pour le Petit vernois, implanté à l'amont du premier. Le projet d'acquisition comprends 3 parcelles qui représentent une surface totale de 36 ha._x000D_
Ce site, inclus dans le zonage Natura 2000 Bresse jurassienne, concentre de nombreux enjeux faune, flore et habitats, et plus particulièrement avifaunistique. Il abrite en effet des habitats d'intérêt communautaire et est fréquenté par des espèces remarquables et/ou protégées. Il est ainsi classé ZNIEFF de type 1 et de type 2._x000D_
Le site des étangs Vernois fait partie du bassin versant de la Seille, affluent direct de la Saône. _x000D_
Plus localement, l'étang principal est alimenté par deux biefs sur lesquels se trouvent quatre petits plans d'eau : le Petit vernois (qui fait partie du projet d'acquisition), l'étang au Roch sur le bief nord, et les étangs de la Cailla et de la Nursière en barrage du bief sud. _x000D_
En sortie de ce système d'étangs se trouve le Bief de Marlot qui alimente La Darge, puis la Brenne et enfin la Seille. _x000D_
Le zonage met en lumière l'intérêt environnemental de ce site qui abrite des habitats d'intérêt communautaire, fréquentés par des espèces remarquables et/ou protégées. _x000D_
Ce projet d'acquisition s'inscrit dans une démarche de préservation des milieux naturels et des espèces associées. En effet, le site des étangs Vernois, concentre de nombreux enjeux liés aux habitats, à l'avifaune ou encore à la restauration </t>
  </si>
  <si>
    <t>CREATION D'UNE PISTE CYCLABLE  ET VOIE VERTE</t>
  </si>
  <si>
    <t>L'amélioration de la mobilité sur le territoire nuiton est un sujet central, au cœur des démarches engagées par la Ville avec la Communauté de Communes de Gevrey-Chambertin et de Nuits-Saint-Georges dans les domaines de la transition énergétique, du développement touristique et de l'aménagement de l'espace._x000D_
_x000D_
Le projet d'aménagements cyclables de la ville de Nuits-Saint-Georges s'intitule "Renforcement du maillage cyclable"._x000D_
Il répond aux orientations du schéma directeur vélo de la Communauté de communes afin d'irriguer le territoire et s'inscrit dans une logique de renforcement du réseau existant 10km (10 000 ml) sur lequel il s'appuie pour créer une continuité avec un objectif prioritaire de sécurisation des déplacements au quotidien._x000D_
_x000D_
Il consiste en la création de 750 ml de pistes cyclables permettant aux cyclistes et aux piétons de circuler en sécurité entre les zones d'activités économiques et la gare de Nuits-Saint-Georges: _x000D_
- secteur A = 470 mètres linéaires_x000D_
- secteur B = 280 mètres linéaires</t>
  </si>
  <si>
    <t>Commune NUITS ST GEORGES</t>
  </si>
  <si>
    <t>Programme d'actions 2024</t>
  </si>
  <si>
    <t>Programme d'actions annuel 2024 du Conservatoire d'espaces naturels de Bourgogne qui assure la gestion de sites naturels et contribue à la préservation et à la valorisation de la biodiversité et du patrimoine naturel de Bourgogne. L'opération vise à connaître, protéger, gérer, valoriser durablement un réseau de sites sur lesquels les Conservatoires disposent d'une maîtrise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</si>
  <si>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Rehabilitation énergétique de 144 logts sis rue des Pâquerettes et rue Chopin Besançon</t>
  </si>
  <si>
    <t xml:space="preserve">Néolia poursuit sa campagne de rénovation urbaine notamment dans la commune de Besançon ._x000D_
L'opération comprend 144 logements de typologie T3 et T5 répartis sur 5 bâtiments dont 3 sur la rue Chopin et 2 sur la rue des Pâquerettes qui  bénéficieront d'un programme de de performance énergétique _x000D_
Ces investissements vont améliorer considérablement le confort des usagers et surtout réduire leurs consommations d'énergie et par conséquent diminuer leurs charges._x000D_
_x000D_
</t>
  </si>
  <si>
    <t>Animation Contrat Rivière Ognon 2024</t>
  </si>
  <si>
    <t>Retrouver ou entretenir le bon état écologique des milieux aquatiques par des travaux de restauration et des études.</t>
  </si>
  <si>
    <t>SVO</t>
  </si>
  <si>
    <t>25#39#70#71</t>
  </si>
  <si>
    <t>Travaux de reméandrage de la Brenne à Chaumergy</t>
  </si>
  <si>
    <t>La rivière Brenne à Chaumergy (39) a bénéficié de travaux de reméandrage portés par l'ancien Syndicat de la Brenne en 2021. L'EPAGE Seille et Affluents, qui a pris la compétence GEMAPI depuis juillet 2022, a fait, suite à ces travaux, le constat de différents points à améliorer : l'alimentation en eau de l'annexe hydraulique, lit très homogène et faciès d‘écoulement lentique, berges abruptes et hautes ne permettant pas une connectivité des berges au cours d'eau, une reprise trop intense des robiniers faux-acacias sur l'ensemble du secteur et enfin l'absence d'entretien de l'ilôt central._x000D_
L'EPAGE Seille et Affluents souhaite ainsi améliorer le fonctionnement hydraulique du site et améliorer les travaux par la création d'habitats aquatiques aussi bien dans le lit mineur de la Brenne renaturée que dans l'emprise globale du chantier._x000D_
Les propositions d'amélioration de l'EPAGE visent à diversifier les écoulements en lit mineur avec création de caches pour la faune aquatique et création d'une zone humide sur l'ensemble de l'emprise foncière du site.</t>
  </si>
  <si>
    <t>EPAGE Seille et Affluents</t>
  </si>
  <si>
    <t>Transmission des savoirs naturalistes en Bourgogne-Franche-Comté-2024-2027</t>
  </si>
  <si>
    <t>La transmission des savoirs naturalistes en Bourgogne Franche-Comté-2024-2027._x000D_
Pour réaliser la nécessaire transmission des savoirs dans ces domaines, l'association Bourgogne-Franche-Comté Nature assure la gestion de l'ensemble des activités placées sous le sigle "Bourgogne-Franche-Comté Nature"/"BFC Nature":_x000D_
-la revue scientifique,_x000D_
-les Rencontres (additionnelles avec la publication des actes),_x000D_
-le site internet,_x000D_
-l'outil pédagogique Nature Junior_x000D_
_x000D_
Bourgogne-Franche-Comté Nature, association fédératrice regroupant 27 membres, développe ses activités grâce à la mise en place de partenariats forts, réseaux avec des structures, des associations et des personnes qui œuvrent pour atteindre des objectifs communs :_x000D_
"Transmettre pour préserver la biodiversité en Bourgogne-Franche-Comté".</t>
  </si>
  <si>
    <t>ASSOCIATION BOURGOGNE-FRANCHE-COMTE NATURE</t>
  </si>
  <si>
    <t>Ecole de la 2e Chance Doubs - E2C25 2024</t>
  </si>
  <si>
    <t>L'E2C du Doubs est portée par la Ligue de l'Enseignement du Doubs est implantée à Besançon au sein du QPV de Planoise. L'E2C propose un parcours de formation et d'accompagnement individualisé pour les jeunes de 16 à 30 ans demandeurs d'emploi principalement avec un faible niveau de qualification. L'Ecole de la deuxième chance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t>
  </si>
  <si>
    <t>Mise en oeuvre du Plan d'actions quinquennal du Conservatoire d'espaces naturels de Franche-Comté en 2024</t>
  </si>
  <si>
    <t>L'objectif de ce projet et de permettre au Conservatoire d'espaces naturels de mener les actions de gestion, de restauration et de conservation des milieux naturels en 2024, conformément aux objectifs du Plan d'action quinquennal 2020-2024 commun avec le CEN Bourgogne, validé conjointement par l'État et la Région. Ces actions répondent aux axes 3 et 4 de l'appel à projet Biodiversité du FEDER._x000D_
Concernant l'axe 3, il s'agit d'actions menées sur des sites en maîtrise foncière et d'usages du Conservatoire, donc protégés et gérés par le Conservatoire :_x000D_
- rédiger ou évaluer des documents de gestion_x000D_
- mettre en oeuvre études, animation, travaux d'entretien liés à la gestion annuelle ou pluriannuelle prévus dans le plan de gestion_x000D_
- mener des interventions portant sur une espèce ou un milieu_x000D_
- réaliser des études préalables à des actions de restauration_x000D_
Concernant l'axe 4, afin de mener des actions transversales :_x000D_
- Pour la gestion et l'organisation générale du troupeau Conservatoire afin d'intervenir sur la restauration d'espaces à enjeux et corridors_x000D_
- Pour l'élaboration et le déploiement du programme annuel d'animations_x000D_
Il s'agira également de créer des supports de diffusion et de communication, sur site ou au travers de revues (Azuré, Sabot de Venus)_x000D_
Enfin, il s'agit également de d'animer des stratégies ou des programmes « milieux naturels » tel que :_x000D_
- Pôle Milieux humides BFC_x000D_
- Programme régional Pelouses BFC_x000D_
- Plan d'actions Tourbières_x000D_
- Programme Sylvae BFC</t>
  </si>
  <si>
    <t>Réhabilitation énergétique de 30 logements sis 10-14 rue Maurice Ravel à BESANCON</t>
  </si>
  <si>
    <t xml:space="preserve">Dans le cadre de l'entretien de son patrimoine, Néolia a inscrit sur sa feuille de route 2023, les bâtiments du 10 à 14 rue Maurice Ravel comptant 30 logements pour des travaux de réhabilitation énergétique._x000D_
Les travaux porteront sur l'isolation extérieure, l'isolation du sous-sol et en toiture. Le remplacement des menuiseries extérieures, le remplacement des vannes thermostatiques, la mise en place d'une VMC hygro. Installation d'un système de désenfumage. La réfection/mise en sécurité des installations électriques des logements et des parties communes ainsi que l'embellissement des parties communes (selon budget)_x000D_
Ces investissements vont améliorer considérablement le confort des usagers et surtout réduire les consommations d'énergie et par conséquent diminuer leurs charges._x000D_
</t>
  </si>
  <si>
    <t>Réhabilitation énergétique de 19 logements sis 11 à 15 rue Maurice Ravel</t>
  </si>
  <si>
    <t>Néolia réalise une réhabilitation de 19 logements sociaux situés rue Maurice Ravel dans le quartier de Orchamps à Besançon afin de rénover et adapter les bâtiments aux besoins des locataires, leur permettre de consommer moins d'énergie et d'améliorer leur confort._x000D_
Cette opération s'inscrit dans la stratégie du bailleur de réaliser des rénovations énergétiques et fonctionnelles, performantes sur son patrimoine.</t>
  </si>
  <si>
    <t>Réhabilitation énergétique de 30 logements sis 14-16 voies de la cité de la Bouloie - BESANCON</t>
  </si>
  <si>
    <t>Dans le cadre de l'entretien de son patrimoine, Néolia a inscrit sur sa feuille de route 2023, les bâtiments du 14 à16 voie des cités de la bouloie comptant 30 logements pour des travaux de réhabilitation énergétique. Ces investissements liés à la réhabilitation énergétique de ces 30 logements vont améliorer considérablement le confort des usagers et surtout réduire les consommations d'énergie et par conséquent diminuer leurs charges.</t>
  </si>
  <si>
    <t xml:space="preserve">BESANCON (25), 1 à 5 Rue Dalloz, 9B et 13D Rue de l'Epitaphe, 3 Rue Kepler - Rénovation énergétique de 60 logements sociaux </t>
  </si>
  <si>
    <t>NEOLIA poursuit sa campagne de rénovation urbaine notamment dans la commune de Besançon._x000D_
L'opération comprend 60 logements de typologie T3 , T4 et T5 répartis sur 3 bâtiments situés aux 1 à 5 Rue Dalloz, 9B et 13D Rue de l'Épitaphe et 3 Rue Kepler qui bénéficieront d'un programme de performance énergétique._x000D_
_x000D_
Le bâtiment sis 1 à 5 Rue Dalloz  comprend 30 logements._x000D_
Les 2 bâtiments sis 9B et 13D Rue de l'Épitaphe comprennent 10 logements chacun._x000D_
Le bâtiment sis 3 Rue Kepler comprend 10 logements._x000D_
Ces bâtiments sont reliés à des chaudières collective gaz sauf le bâtiment Rue Dalloz dont les logements sont équipés de chaudières individuelle gaz._x000D_
_x000D_
Ces travaux permettront de faire réaliser des économies importantes aux locataires, avec une baisse des charges de chauffage et l'atteinte du niveau BBC Rénovation.</t>
  </si>
  <si>
    <t>Rénovation énergétique de l'école</t>
  </si>
  <si>
    <t xml:space="preserve">Le projet consiste en la rénovation énergétique de l'école dans son ensemble et des salles communales attenantes, mise à disposition à titre gratuit aux associations de la commune._x000D_
Les objectifs cibles du projet sont :_x000D_
- La réduction des coûts et des consommations des fluides énergétiques de chauffage_x000D_
- La réduction des coûts d'électricité d'éclairage_x000D_
</t>
  </si>
  <si>
    <t>COMMUNE DE MONTPONT-EN-BRESSE (MAIRIE)</t>
  </si>
  <si>
    <t>SENS - Champs-Plaisants - Réhabilitation Bâtiment DB1</t>
  </si>
  <si>
    <t>Ecole de la 2e Chance Nièvre - E2C58 2024</t>
  </si>
  <si>
    <t xml:space="preserve">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individualise et en alternance pour son entrée dans le monde des métiers. </t>
  </si>
  <si>
    <t>Création d'une chaufferie bois déchiqueté avec réseau de chaleur</t>
  </si>
  <si>
    <t>Faisant face à des charges énergétiques importantes chaque année, la commune de Massilly a engagé une démarche globale de maîtrise de ses dépenses énergétiques et de réduction de ses émissions de gaz à effet de serre._x000D_
Le projet consiste à construire une chaufferie automatique au bois déchiqueté avec réseau de chaleur : chaudière bois de 110kW, ballon d'hydro-accumulation de 5 000 litres, et silo de 20m² avec trémie de livraison. Ce mode de chauffage remplace une installation gaz. _x000D_
Le réseau de chaleur mesure de 190 ml et alimente 4 sous stations (bouteille de découplage, compteur) pour une surface totale chauffée de 1 840 m², comprenant :_x000D_
- 1 bâtiment "mairie/salle des fêtes/cantine"_x000D_
- 1 bâtiment "ancienne mairie" (logement locatif + salle de classe)_x000D_
- 2 bâtiments "école primaire/garderie"_x000D_
- le logement d'un particulier</t>
  </si>
  <si>
    <t>Commune de Massilly</t>
  </si>
  <si>
    <t>Aménagement et végétalisation de la Place de Franche-Comté à Belfort</t>
  </si>
  <si>
    <t>Le projet de végétalisation de la place de Franche-Comté, porté par la ville de Belfort, vise à atténuer l'effet « îlot de chaleur » et la pollution sonore inhérents à cette production urbaine des année 80, minérale et enclavée. La végétalisation est maximisée dans le but également d'accueillir les eaux de surface (infiltration à la parcelle). Les espaces publics sont requalifiés afin d'être rapidement adoptés et appropriés par les habitants, mais aussi les passants qui fréquentent ce secteur, idéalement placé à la croisée des grands itinéraires piétonniers du centre-ville. Le projet s'intègre par ailleurs dans la trame verte en pleine structuration, à la faveur des récentes opérations urbaines.</t>
  </si>
  <si>
    <t>MAIRIE DE BELFORT</t>
  </si>
  <si>
    <t>Nouveau groupe scolaire BEPOS et salle multi-activités et intergénérationnelles</t>
  </si>
  <si>
    <t>Dans le cadre du projet de création de la zone d'équipements publics de la Hourette, la commune de St Vit (25) porte les projets de construction d'un nouveau pôle scolaire BEPOS._x000D_
Ce nouveau groupe scolaire permettra de regrouper deux écoles qui sont aujourd'hui nergivores, inadaptées, compliquées d'accès et non fonctionnelles</t>
  </si>
  <si>
    <t>ACQUISITION AMELIORATION Chalon-sur-Saône Bois Menuse</t>
  </si>
  <si>
    <t xml:space="preserve">HABELLIS a acquis auprès de la société IN'LI en janvier 2021, un ensemble immobilier de 52 logements collectifs répartis en 3 bâtiments situés 3, 5 &amp; 7 rue du Bois. L'étiquette énergétique DPE varie entre D et E suivant les diagnostics par logements. Les installations électriques, les équipements sanitaires des logements sont d'origine._x000D_
Pour ces raisons HABELLIS a ciblé ce patrimoine pour engager une opération de réhabilitation importante de ces 3 bâtiments et ainsi conventionner les logements de cet ensemble immobilier à Bois Menuse à Chalon sur Saône, et ainsi faire progresser les capacités énergétiques des bâtiments_x000D_
</t>
  </si>
  <si>
    <t>BELFORT (90), 1 Avenue d'Alsace : Rénovation énergétique de 49 logements sociaux  dans un bâtiment</t>
  </si>
  <si>
    <t>NEOLIA réhabilite 49 logements dans un bâtiment de 12 étages implanté au 1 Avenue d'Alsace à BELFORT._x000D_
Même si son entrée est Avenue d'Alsace, il bénéficie d'une façade sur l'Avenue Jean Jaurès. Il est situé au Nord-Ouest de la ville._x000D_
Cet ensemble immobilier de 1963 a bénéficié d'un ravalement de façades il y a une dizaine d'années._x000D_
La réhabilitation énergétique proposée a comme objectif d'atteindre l'étiquette BBC après travaux (étiquette avant travaux ancien DPE E 231)._x000D_
Le projet vise à redonner de l'attractivité au bâtiment en permettant aux locataires de réaliser des économies de charges tout en améliorant l'impact écologique de l'immeuble.</t>
  </si>
  <si>
    <t>BESANCON (25), 2 à 8 rue Brabant et 2 rue Bruxelles - Rénovation énergétique de 50 logements sociaux dans un bâtiment unique avec 5 entrées.</t>
  </si>
  <si>
    <t>NEOLIA réhabilite 50 logements situés aux 2 à 8 rue de Brabant et au  2 rue de Bruxelles à BESANÇON._x000D_
C'est un immeuble composé de 50 appartements de type F4. Il a été construit dans les années 1970 et a réalisé un programme de travaux d'amélioration en 1999._x000D_
C'est un immeuble unique avec 5 entrées mais qui est situé sur 2 rues adjacentes  aux 2, 4, 6 et 8 Rue de Brabant et au 2 rue de Bruxelles._x000D_
_x000D_
Cette opération est inscrite dans le cadre stratégique du patrimoine (PSP) adopté par la feuille de route 2023 de NEOLIA._x000D_
La réhabilitation du quartier de Planoise est dans le programme du Nouveau Programme National de_x000D_
Renouvellement Urbain qui est financée et accompagnée par l'ANRU (Agence Nationale pour la_x000D_
Rénovation Urbaine).</t>
  </si>
  <si>
    <t>MINI-STAGES 2024</t>
  </si>
  <si>
    <t xml:space="preserve">La découverte des métiers est un outil permettant aux jeunes publics (collégiens, lycéens, étudiants) de construire leur projet d'orientation. Elle mobilise l'immersion en entreprise pour éclairer et donner corps à une vision floue de l'environnement professionnel et de ses trajectoires possibles._x000D_
Les politiques publiques, conscientes de l'enjeu de rendre chaque jeune acteur de son parcours d'orientation, facilitent les passerelles entre le monde scolaire et professionnel._x000D_
Mais, ces portes sur le monde du travail s'ouvrent également en période de vacances scolaires : c'est l'objet du projet « mini-stages ». Ceux-ci s'effectuent donc pendant les vacances scolaires ou hors temps universitaire et offrent l'opportunité aux jeunes collégiens (4ème et 3ème), lycéens ou étudiants, de découvrir un métier, sur une période de 1 à 5 jours. Ils peuvent se réaliser dans tout type de structure à savoir entreprises, administration, association, profession libérale…Il est possible de faire plusieurs mini-stages pendant la même année scolaire et ainsi découvrir des métiers très différents. A noter que le mini-stage ne remplace pas les éventuels stages obligatoires (stages de 3ème ou de seconde) mais qu'il vient en complément._x000D_
Ainsi, le jeune pourra, lors de son mini-stage, découvrir le monde de l'entreprise, enrichir ses représentations des métiers et des organisations et évoluer dans son processus d'orientation (professionnel et scolaire) hors temps pédagogique._x000D_
_x000D_
_x000D_
</t>
  </si>
  <si>
    <t>COURSES ORIENTATION COMMERCE 2024</t>
  </si>
  <si>
    <t xml:space="preserve">La « Course Orientation Commerce » est un évènement thématique de découverte des métiers centrée sur les métiers du commerce, à destination des publics SPRO, visant à faciliter l'orientation professionnelle, à rencontrer une diversité de métiers et en parfaire leur connaissance. _x000D_
_x000D_
C'est une opération régionale organisée par la CCI Bourgogne Franche-Comté, avec l'appui de la CCI Métropole de Bourgogne, la CCI Saône-Doubs, la CCI de l'Yonne et la CCI du Jura. Elle se déroule tout au long du mois de novembre 2024 dans 4 villes de la région Bourgogne Franche Comté : Saint Claude le 7 novembre 2024, Dole le 14 novembre 2024, Avallon le 19 novembre 2024 et Vesoul les 19 et 20 novembre 2024._x000D_
_x000D_
La « Course Orientation Commerce »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l'emploi._x000D_
_x000D_
La « Course Orientation Commerce » est également une action en immersion au sein des entreprises puisque les indices permettent de résoudre les énigmes directement auprès des commerçants impliqués. En effet, la diversité des commerces constitue un « living lab à ciel ouvert » de l'orientation vers les métiers du commerce, de la distribution et des services._x000D_
</t>
  </si>
  <si>
    <t>Cette opération vise à proposer une importante réhabilitation énergétique à l'ilot Gascogne au sein du quartier de la Fontaine d'ouche à Dijon (251 logements)._x000D_
L'objectif de la réhabilitation est d'atteindre un haut niveau de performance énergétique, visant à l'obtention du label BBC Rénovation de PROMOTELEC.</t>
  </si>
  <si>
    <t>Cette opération vise à proposer une importante réhabilitation énergétique à l'ilot Franche Comté au sein du quartier de la Fontaine d'ouche à Dijon. Ce projet inclut également des travaux de confort, de sécurité ainsi que le déploiement d'équipements interconnectés. La mise en œuvre de panneaux photovoltaïques en toiture est également prévue_x000D_
L'objectif de la réhabilitation est d'atteindre un haut niveau de performance énergétique, visant à l'obtention du label Performance.</t>
  </si>
  <si>
    <t xml:space="preserve">CREATION D'UNE CHAUFFERIE BOIS ET SON RESEAU DE CHALEUR </t>
  </si>
  <si>
    <t>Le projet consiste en la création d'une chaufferie bois et son réseau de chaleur sur la commune de Vauvillers, qui desservira 8 bâtiments publics : La mairie, la bibliothèque (commune), des locaux associatifs, l'ancienne poste, l'école maternelle, le groupe scolaire, (relevant de la compétence du syndicat intercommunal des écoles du château) le périscolaire et la crèche (appartenant à la communauté de communes de la Haute Comté)._x000D_
Ces bâtiments sont chauffés pour une partie par des chaudières fioul (mairie et poste), une autre au gaz naturel (tous les bâtiments scolaires et crèche) et la bibliothèque et les locaux associatifs par des chauffages électriques._x000D_
_x000D_
Pour des raisons d'économie d'énergie, notamment par l'utilisation principale d'une énergie verte (plaquettes forestières), ces bâtiments seraient raccordés à la chaufferie bois de puissance 100 KW et réseau de chaleur avec une chaudière gaz de 140 kW pour activité secondaire en cas de besoin.</t>
  </si>
  <si>
    <t>MAIRIE DE VAUVILLERS</t>
  </si>
  <si>
    <t>Réhabilitation de la Maison du Jardinier en accueil, boutique et salon de thé</t>
  </si>
  <si>
    <t>Le porteur de projet, la SAS La Terre, porte le projet de rénovation d'un bâtiment, appelé communément la « maison du jardinier », pour le transformer en un lieu qui accueillera un café, un espace restauration et une boutique et l'accueil pour l'accès aux visites guidées de l'abbaye de Pontigny._x000D_
Le bâtiment, inoccupé depuis 2006 est vacant et dégradé.</t>
  </si>
  <si>
    <t>SAS LA TERRE</t>
  </si>
  <si>
    <t>PRU LA CHANAYE REQUALIFICATION RESIDENTIALISATION T1 - 110 logements (Macon)</t>
  </si>
  <si>
    <t xml:space="preserve">Mâcon Habitat est engagé dans le Programme de Renouvellement Urbain de La Chanaye-_x000D_
Résidence pour lequel une convention financière pluriannuelle 2021-2026 a été signée avec l'ANRU et l'ensemble des maîtres d'ouvrage, collectivités et financeurs le 7 mars 2022._x000D_
L'ambition de transformation et de développement du quartier portée par les acteurs du projet s'articule autour de 5 interventions principales dont la réhabilitation et la résidentialisation de 289 logements implantés au cœur du quartier._x000D_
Ces logements sont regroupés au sein de 9 immeubles répartis en 2 ensembles dont chacun fera l'objet d'une tranche de travaux de rénovation et d'aménagement des espaces extérieurs. L'opération présente ne concerne que la Tranche 1 : 4 immeubles en « carrés » situés 150 et 152, rue Frédéric Mistral et 11 et 12, place Salvador Allende, comprenant 110 logements au total._x000D_
</t>
  </si>
  <si>
    <t>BESANCON (25), 13 ABC Rue de l'Epitaphe : Rénovation énergétique de 30 logements sociaux</t>
  </si>
  <si>
    <t>NEOLIA poursuit sa campagne de rénovation urbaine notamment dans la commune de Besançon._x000D_
Sur ce principe, le bâtiment  situé au 13 ABC Rue de l'Épitaphe  bénéficieront d'un programme de réhabilitation énergétique ._x000D_
Le bâtiment se compose de trois entrées (A-B-C), il s'agit d'un immeuble de type R+4 avec 11 type T3 et 19 type T4._x000D_
Dans ce cadre l'intervention prévue consiste à améliorer les performances énergétiques pour atteindre le niveau BBC performance._x000D_
_x000D_
Ces investissements vont améliorer considérablement le confort des usagers et surtout réduire leurs consommations d'énergie et par conséquent diminuer leurs charges.</t>
  </si>
  <si>
    <t>Déploiement de la télémédecine d'urgence</t>
  </si>
  <si>
    <t xml:space="preserve">Le projet de déploiement de la télémédecine d'urgence dans le département repose sur la dématérialisation des fiches bilans en équipant l'ensemble des véhicules de secours de tablettes numériques et en dotant l'ensemble des infirmiers de multi-paramètres connectés. L'objectif est d'accélérer la prise en charge des patients, d'améliorer l'orientation des victimes, de sécuriser les données de santé et d'offrir un service d'urgence optimal sur l'ensemble du département, y compris dans les zones les plus éloignées. </t>
  </si>
  <si>
    <t>SDIS 21</t>
  </si>
  <si>
    <t>Aménagements intérieurs d'une école de production</t>
  </si>
  <si>
    <t xml:space="preserve">La commune de Saint-Loup-sur-Semouse réhabilite un site emblématique à l'abandon, l'ancienne Filature, en créant de nouveaux aménagements à dominante bois pour une école de production. Avenir Bois Formation y propose déjà un CAP Conducteur d'Installation de Production et prévoit une deuxième classe en septembre 2024, suivie d'un nouveau CAP Menuisier Agenceur en 2025, triplant ainsi ses effectifs. L'association a investi 500 000 € pour réhabiliter 800 m², et la commune, propriétaire des lieux, réalisera des travaux sur 300 m² (salles de classe, vestiaires, espaces fonctionnels) afin d'obtenir l'agrément de l'Éducation Nationale, indispensable à la pérennisation de l'école. Ce projet contribue à préserver la filière bois, soutenir l'économie des acteurs locaux, et répondre aux besoins d'insertion professionnelle, tout en redonnant vie à un espace abandonné, au service du développement durable et de la revitalisation territoriale._x000D_
</t>
  </si>
  <si>
    <t>COMMUNE DE SAINT-LOUP-SUR-SEMOUSE</t>
  </si>
  <si>
    <t>Réhabilitation du site des CDEI : amélioration des performance énergétiques, gestion des eaux, réemploi</t>
  </si>
  <si>
    <t xml:space="preserve">L'association Chantiers Départementaux pour l'Emploi d'Insertion - association conventionnée Atelier Chantier d'Insertion - souhaite améliorer les performances énergétiques de son bâtiment en séparant les zones froides des zones chaudes de celui-ci, en optimisant son isolation et en ayant recours à des énergies renouvelables dans le cadre de son chauffage avec l'implantation d'une chaufferie bois granulé et de sa production d'eau chaude sanitaire avec des panneaux photovoltaïques. Par ailleurs, elle baissera sa consommation d'eau publique avec l'installation d'une cuve enterrée de récupération d'eau pluviale._x000D_
</t>
  </si>
  <si>
    <t>Chantiers Départementaux pour l'Emploi d'Insertion</t>
  </si>
  <si>
    <t>Rénovation énergétique de l'école élémentaire des Marronniers</t>
  </si>
  <si>
    <t>A l'occasion de plusieurs chantiers de réhabilitation énergétiques patrimoniaux, la ville de DELLE (Territoire de Belfort) a décidé de prioriser les bâtiments scolaires, dont l'école des marronniers située dans le périmètre classé de son cœur de ville. _x000D_
_x000D_
L'objectif général recherché par la ville de DELLE est de réduire l'empreinte carbone de son fonctionnement, en diminuant ses consommations énergétiques et par là même leurs coûts environnemental et économique.</t>
  </si>
  <si>
    <t>COMMUNE</t>
  </si>
  <si>
    <t xml:space="preserve">Le projet prévoit la réhabilitation énergétique de 21 logements et d'un local associatif en Rez-de-chaussée_x000D_
L'ensemble est situé dans un immeuble appartenant à Habitat 70, à Héricourt 70400_x000D_
Atteinte du niveau BBC rénovation_x000D_
- Amélioration thermique de l'enveloppe du bâtiment_x000D_
- Amélioration du confort intérieur des logements locatifs_x000D_
- Embellissement des espaces communs_x000D_
</t>
  </si>
  <si>
    <t>SAINT LOUP SUR SEMOUSE (70), 1 à 6 Place Morelle : Rénovation énergétique de 47 logements sociaux dans 5 bâtiments</t>
  </si>
  <si>
    <t>HABITAT 70 réhabilite 47 logements dans 5 bâtiments collectifs construits dans les années 1970 et qui sont situés autour de la Place Morelle à Saint-Loup-sur-Semouse : _x000D_
- Bâtiment A situé au n°1 Place Morelle de 17 logements,_x000D_
- Bâtiment B situé au n°3 Place Morelle de 10 logements,_x000D_
- Bâtiment C situé au n°5 Place Morelle de 5 logements,_x000D_
- Bâtiment D situé au n°2 Place Morelle de 5 logements,_x000D_
- Bâtiment E situé aux n°4 et 6 Place Morelle de 10 logements.</t>
  </si>
  <si>
    <t>Reconstruction d'une blanchisserie à haute performance environnementale sur une friche commerciale (Aldi)</t>
  </si>
  <si>
    <t>Face à l'essor de son activité, la Blanchisserie du Refuge souhaite déménager ses activités sur la friche commerciale située au 94 rue de Vesoul, à proximité immédiate du quartier de politique de la ville des Hauts-de-Saint-Claude, à Besançon. S'engageant dans une perspective de développement durable, le projet prévoit la reconstruction d'une blanchisserie à haute performance environnementale optimisant les ressources en eau et en énergies fossiles. Il permettra à l'Association Jean Eudes de pérenniser son rôle social d'insertion et de s'inscrire au coeur du tissu associatif local comme structure composante d'une ville inclusive et solidaire.</t>
  </si>
  <si>
    <t>Association Jean Eudes</t>
  </si>
  <si>
    <t>Rénovation énergétique - Centre Ecole des Neiges - Lamoura</t>
  </si>
  <si>
    <t xml:space="preserve">Le centre PEP "l'Ecole des Neiges (EDN)" est un bâtiment inscrit au coeur de la dynamique culturelle, sociale et éducative du Parc National Régional du Haut-Jura. Elle procure depuis plus de 60 ans de nombreux services à divers acteurs locaux sur toute l'année : accueil et hébergement des classes vertes/nature, et de groupes touristiques les week-ends, animations et encadrement d'activités sportives ou de découverte nature..._x000D_
Il en résulte une forte exploitation du bâtiment et de ses équipements. Ces derniers sont pour la plupart dans un état avancé de vieillissement. La rigueur climatique du site, qui surplombe la Combe du lac de Lamoura à 1 100m, accélère et accentue les défauts du bâti et éprouve les systèmes. _x000D_
En 2022, l'installation d'une chaufferie biomasse a permis une première diminution de la facture énergétique et le moyen de pérenniser la production de chaleur. Mais à ce jour, les consommations de chauffage, d'eau chaude sanitaire, d'électricité et d'eau sont toujours conséquentes faute de travail sur la sobriété énergétique des différents espaces et usages. _x000D_
Le projet global prévoit la rénovation énergétique niveau BBC des 3 sous-entités du bâtiment, qui communiquent entre elles par des volumes chauffés : zone principale dite "chalet", zone d'enseignement dite des "classes", piscine 4 saisons._x000D_
</t>
  </si>
  <si>
    <t>LES PEP 39</t>
  </si>
  <si>
    <t>ORIENTATION 2024 - Rapprocher les jeunes du monde de l'entreprise et soutenir l'orientation tout au long de la vie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</si>
  <si>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des professionnels, des conseillers d'orientation et des conseillers CCI._x000D_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En 2024, afin de soutenir l'orientation tout au long de la vie, la CCI a souhaité organiser, comme en 2023, des actions à destination d'un public d'adultes, de demandeurs d'emploi ou de salariés en reconversion afin de les aider à s'orienter vers des filières ou des métiers en tension sur le territoire._x000D_
</t>
  </si>
  <si>
    <t>NOIDANS-LES-VESOUL (70), 1 et 2 Rue du 14 Juillet : Rénovation énergétique de 32 logements sociaux dans 2 bâtiments accolés en "L"</t>
  </si>
  <si>
    <t>Le projet prévoit la réhabilitation énergétique de 32 Logements dans 2 immeubles situés à NOIDANS-LES-VESOUL,  construits en 1971 et qui sont accolés en "L" situés : _x000D_
- Bâtiment situé aux 1A et 1B Rue du 14 Juillet de 14 logements,_x000D_
- Bâtiment situé aux 2A et 2B Rue du 14 Juillet de 18 logements._x000D_
Ces travaux permettront de faire réaliser des économies importantes aux locataires, avec une baisse des charges de chauffage et l'atteinte du niveau BBC Rénovation.</t>
  </si>
  <si>
    <t>Création d'une passerelle pour des mobilités douces</t>
  </si>
  <si>
    <t>Le projet vise à installer une passerelle piétonne sur le chemin du halage permettant la liaison entre le canal de Bourgogne et le parking de la maison de santé. Les objectifs sont de pouvoir donner accès aux services publics (dont la mairie, Maison de Santé, écoles, bibliothèque) et aux commerces de proximité sans longer la route départementale. Il s'agit de renforcer la mobilité douce et d'offrir un cheminement sécurisé aux habitants et aux touristes qui utilisent le canal de Bourgogne. L'ensemble des espaces deviendront ainsi accessible aux personnes en situation de handicap.</t>
  </si>
  <si>
    <t>Commune de Thorey en Plaine</t>
  </si>
  <si>
    <t>SENS - Quartier des Champs-Plaisants - Réhabilitation de 206 logements - Bâtiments CN-CO-BF-BG</t>
  </si>
  <si>
    <t>INFORMATION - AIDE A L'ORIENTATION BTP - ACCOMPAGNEMENT POUR SECURISER UNE ORIENTATION METIER BTP 2024</t>
  </si>
  <si>
    <t>Le secteur du BTP continue de rencontrer de nombreuses difficultés dans le recrutement de nouveaux salariés. Les entreprises, notamment dans le secteur rural, peinent à communiquer leurs besoins et le salarié qualifié attendu n'existe pas sur le marché du travail._x000D_
D'autant plus que l'évolution des métiers, des technologies, du matériel et des contraintes liées au développement durable nécessitent du personnel toujours plus qualifié._x000D_
Il est donc nécessaire d'informer et d'orienter un maximum de demandeurs d'emploi qui seraient intéressés par le secteur du BTP._x000D_
C'est donc l'objet du projet porté par l'ARIQ BTP en BFC, qui consiste à apporter des solutions personnalisées en termes d'information, d'orientation et de validation d'un projet professionnel pour permettre une insertion durable des demandeurs d'emploi sur le marché du travail en Bourgogne-Franche-Comté._x000D_
Ce dispositif s'articule autour de trois actions chronologiques et complémentaires :_x000D_
-information sur le secteur du BTP (informations individuelles ou collectives)_x000D_
-aide à l'orientation du BTP des publics intéressés par le BTP (pré-orientation, évaluation des connaissances, orientation BTP)_x000D_
-accompagnement renforcé des bénéficiaires les plus fragiles (les plus éloignés de l'emploi, en rupture sociale ou économique ou rencontrant des problèmes de mobilité) pour sécuriser l'orientation BTP (recherche d'entreprises et mise en relation entre l'entreprise et le bénéficiaire, professionnalisation ).</t>
  </si>
  <si>
    <t xml:space="preserve">Programme 24 : 2 Programme Qualifiant </t>
  </si>
  <si>
    <t>Le projet porte sur la qualification des demandeurs d'emploi dans des secteurs variés au sein des départements de Bourgogne Franche Comté. Ces formations s'inscrivent dans le cadre plus global du programme régional de formations professionnelles qualifiantes.</t>
  </si>
  <si>
    <t xml:space="preserve">Programme 24 :1 Programme Qualifiant </t>
  </si>
  <si>
    <t>Programme 24 :3 Programme Qualifiant</t>
  </si>
  <si>
    <t>Programme 24 :4 Programme Qualifiant</t>
  </si>
  <si>
    <t>Le projet porte sur la qualification des demandeurs d'emploi dans le secteur tertiaire (principalement commerce et hôtellerie-restauration) au sein des départements de Bourgogne Franche Comté. Ces formations s'inscrivent dans le cadre plus global du programme régional de formations professionnelles qualifiantes.</t>
  </si>
  <si>
    <t>Programme 24 :5 Programme Qualifiant</t>
  </si>
  <si>
    <t>Programme 24 : 6 Programme Qualifiant</t>
  </si>
  <si>
    <t>Le projet porte sur la qualification des demandeurs d'emploi dans les secteurs agricoles, de la manutention et de la sécurité sur l'ensemble du territoire de la région Bourgogne Franche Comté. Ces formations s'inscrivent dans le cadre plus global du programme régional de formations professionnelles qualifiantes.</t>
  </si>
  <si>
    <t>Programme 24 :7 Programme Qualifiant</t>
  </si>
  <si>
    <t>Programme 24 : 8 Programme Qualifiant</t>
  </si>
  <si>
    <t>Le projet porte sur la qualification des demandeurs d'emploi dans le secteur tertiaire, principalement dans le transport et la logistique, au sein des départements de Bourgogne Franche Comté. Ces formations s'inscrivent dans le cadre plus global du programme régional de formations professionnelles qualifiantes.</t>
  </si>
  <si>
    <t>Programme 24 :9 Programme Qualifiant</t>
  </si>
  <si>
    <t>Le projet porte sur la qualification des demandeurs d'emploi. Ces formations s'inscrivent dans le cadre plus global du programme régional de formations professionnelle qualifiantes.</t>
  </si>
  <si>
    <t>Programme 24 :10 Programme Qualifiant</t>
  </si>
  <si>
    <t xml:space="preserve">Programme 24 : 11 Programme Qualifiant </t>
  </si>
  <si>
    <t xml:space="preserve">Programme 24 :12 Programme Qualifiant </t>
  </si>
  <si>
    <t>Programme 24 : 13 Programme Qualifiant</t>
  </si>
  <si>
    <t>Programme 24 :14 Programme Qualifiant</t>
  </si>
  <si>
    <t>Programme 24 :15 Programme Qualifiant</t>
  </si>
  <si>
    <t>Programme 24 :16 Programme Qualifiant</t>
  </si>
  <si>
    <t>DIJON Ilot Ile de France  rénovation thermique de 214 logements</t>
  </si>
  <si>
    <t>Orvitis réalise une Eco-rénovation de 219 logements (dont  214 logements conventionnés) après travaux situés "Ilot Ile de France" à Dijon Fontaine d'Ouche afin de rénover et adapter les bâtiments aux besoins des locataires  pour leur permettre de consommer moins d'énergie et d'améliorer leur confort._x000D_
Cette opération s'inscrit dans la stratégie du bailleur de réaliser des rénovations énergétiques et fonctionnelles, performantes sur son patrimoine.</t>
  </si>
  <si>
    <t>Protection et valorisation touristique de la Péniche ASTER</t>
  </si>
  <si>
    <t>L'association AQUA (Association pour le Renouveau et la Conservation du Patrimoine Artistique et Fluvial) est propriétaire depuis 2014 de la dernière péniche en bois construite en France et inscrite aux Monuments Historiques ainsi qu'au BIP (Bateau d'intérêt patrimonial). _x000D_
Elle oeuvre depuis plus de 10 ans pour sa restauration et elle a mobilisé plus de 15 000 heures de travail de ses bénévoles pour sauver cet élément unique du patrimoine fluvial. Aujourd'hui, l'association porte le projet de construire un abri et une passerelle afin de protéger la péniche ASTER et développer un véritable projet de valorisation pédagogique et touristique._x000D_
_x000D_
Ce projet permettra :_x000D_
- d'améliorer les conditions d'accueil des visiteurs,_x000D_
- de faire vivre ce patrimoine au cœur du 1er Pôle fluvial de France, témoignage de la vie des canaux/voies d'eau et des mariniers_x000D_
- de doter ce bateau des conditions optimales pour sa valorisation et sa préservation</t>
  </si>
  <si>
    <t>Association AQUA</t>
  </si>
  <si>
    <t>Chaufferie biomasse avec réseau de chaleur sur la commune de Neurey-les-la-Demie.</t>
  </si>
  <si>
    <t>L'opération est portée par le SIED 70, maître d'ouvrage suite au transfert de compétences, et consiste en la réalisation d'une chaufferie biomasse centralisée avec réseau de chaleur alimentant une trentaine de bâtiments publics de la commune de Neurey-lès-la-Demie. L'équipement thermique comprendra une chaudière bois-plaquettes de 400 kW et une chaudière au gaz naturel en appoint de 600 kW, couplées à un ballon tampon. La chaufferie alimentera 28 sous-stations via un réseau de chaleur enterré d'une longueur de 1356 ml. Les bâtiments raccordés seront : l'EHPAD, la Mairie/logements, la ferme rénovée (commerce/logements), le lotissement à construire (12 parcelles) et les logements Habitat 70 (individuels et collectifs). L'énergie produite annuellement est estimée à 1603 MWh dont 98% assurée par la biomasse, pour une consommation estimée de 524 tonnes de plaquettes forestières. Pour l'approvisionnement en combustible, le SIED 70 passera un contrat avec un fournisseur local, situé dans un rayon de moins de 70 km de la chaufferie. Des panneaux photovoltaïques seront installés sur la toiture de la chaufferie pour une production en autoconsommation.</t>
  </si>
  <si>
    <t>Création d'une chaufferie bois plaquette alimentant plusieurs bâtiments du centre-bourg de Saint-Fargeau par un réseau de chaleur.</t>
  </si>
  <si>
    <t>La commune de Saint Fargeau dispose de plusieurs bâtiments communaux équipés de différents systèmes de chauffage qui représentent un budget de fonctionnement important._x000D_
Elle a pour projet la création d'une chaufferie bois automatique afin d'alimenter l'ensemble de ces bâtiments grâce à 3 chaudières bois de 200kW et à un réseau de chaleur de 612 ml et 10 sous-stations.  11 bâtiments sont concernés (pour une surface totale de 6 766 m²) :_x000D_
- l'EHPAD ;_x000D_
- l'ancienne poste dont l'étage est  loué à l'association Emeraude ;_x000D_
- l'ancienne trésorerie qui sera réaménagée en bureaux ;_x000D_
- le centre culturel / bibliothèque, salle de danse, salle associative et 3 logements à l'étage ;_x000D_
- l'ancienne crèche à reconstruire à la suite du sinistre de l'incendie ;_x000D_
- 4 logements communaux dans un ancien bâtiment comprenant la maison des associations au rez-de-chaussée ;_x000D_
- la mairie (ancienne école des filles) ;_x000D_
- le siège de la Communauté de communes de Puisaye-Forterre (bâtiment de l'ancienne mairie) ;_x000D_
- l'ancien siège de la Communauté de communes transformé en 4 logements communaux avec un projet de cabinet médical au rez-de-chaussée ;_x000D_
- le musée du son et son extension ;_x000D_
- les ateliers communaux (ancien centre de secours), qui se trouvent sur la parcelle de la chaufferie facilitant tous les accès._x000D_
D'autres bâtiments pourront être raccordés ultérieurement comme les 4 logements à coté du musée, et le local associatif, ainsi que 8 maisons individuelles groupées (dont une appartenant à la mairie).</t>
  </si>
  <si>
    <t>Commune de Saint Fargeau</t>
  </si>
  <si>
    <t>Imphy - Création d'une chaufferie et d'un réseau de chaleur</t>
  </si>
  <si>
    <t xml:space="preserve">Ce projet porté par le SIEEEN sur la commune d'Imphy (58) vise à la mise en place d'une chaufferie d'une chaudière de 400kW Heizomat (électrofiltre intégré à la chaudière au bois) avec un appoint de 900kW au Gaz naturel (les 2 chaudières de la piscine de 450kW existantes) pour 10% de mixité, un ballon d'hydro accumulation de 6000 litres, un silo enterré (5.2*5.2*3.5, 94m3) pour bennage direct et capot, une construction d'un bâtiment et un réseau de 724 ml et 5 sous stations. _x000D_
_x000D_
Il est également prévu des travaux de traversée de la voie SNCF avec passage d'un fourreau qui accueillera la canalisation du réseau de chaleur, avec la méthode du forage dirigé._x000D_
_x000D_
Il s'agit d'alimenter la piscine (1 470 m²), les deux bâtiments de l'UTAMS (bâtiments principal et bâtiment terrain neutre pour 1 635 m²), le groupe scolaire André Dubois (907 m²) et la salle des fêtes (1 245 m²), soit un total de 5 257 m²._x000D_
</t>
  </si>
  <si>
    <t>Chaufferie bois plaquette + granulé + réseau de chaleur</t>
  </si>
  <si>
    <t>En 2023, La commune des Maillys s'est engagée dans une réflexion sur l'utilisation de l'énergie pour son patrimoine bâti, qui est dans l'ensemble assez ancien et majoritairement chauffé au fioul. La commune a acquis une parcelle bâtie à proximité de la mairie, et la démolition du bâtiment qui l'occupe est prévue. La commune envisage d'y construire sa future chaufferie bois, couplée à un réseau de chaleur pour chauffer les bâtiments :_x000D_
-	de l'école élémentaire,_x000D_
-	de l'école maternelle,_x000D_
-	du périscolaire,_x000D_
-	de la bibliothèque/poste,_x000D_
-	ainsi que les bâtiments de la mairie._x000D_
Il est prévu l'installation d'une chaudière plaquettes de 100 kW et d'une chaudière granulés de 100 kW en appoint-secours. L'ensemble sera complété par une capacité d'hydro-accumulation de 3 à 4 m3 pour permettre un fonctionnement optimum de la chaudière à plaquettes et l'optimisation des phases de relance.</t>
  </si>
  <si>
    <t>COMMUNE LES MAILLYS</t>
  </si>
  <si>
    <t>Réalisation d'un réseau de chaleur et d'une chaufferie bois pour le groupe scolaire</t>
  </si>
  <si>
    <t xml:space="preserve">Le groupe scolaire de la commune de Saint-Laurent-en-Grandvaux est composé de plusieurs bâtiments que sont l'école élémentaire, l'école maternelle et crèche et l'accueil périscolaire, alimentés par une chaufferie au gaz naturel. Le fonctionnement actuel n'étant pas optimisé (pas thermostat d'ambiance, pas de réduit de nuit, pas de calendrier d'occupation des locaux, régulation sommaire ou inexistante des circulateurs),  la commune a engagé une réflexion pour l'amélioration de la performance du système de chauffage du groupe scolaire. Afin de valoriser une énergie disponible et renouvelable sur le territoire, le choix s'est orienté vers l'approvisionnement en plaquettes forestières._x000D_
Une étude de faisabilité a ainsi été réalisée par le bureau d'études B2EC (qualifié RGE) en novembre 2022, pour la réalisation d'un réseau de chaleur et chaufferie au bois à plaquettes forestières pour l'ensemble du groupe scolaire._x000D_
La chaufferie bois est constituée de 2 chaudières à plaquettes couvrant 100% des besoins de chauffage des bâtiments. Un silo attenant permettra une autonomie de 5 jours en période de très grand froid._x000D_
L'approvisionnement en combustible sera réalisé par une entreprise locale possédant la certification CQB + (Charte Qualité Bois +)._x000D_
Aussi, afin d'optimiser les dépenses énergétiques, le projet comporte la reprise intégrale des départs de chauffage des bâtiments existants. </t>
  </si>
  <si>
    <t>COMMUNE DE SAINT-LAURENT-EN-GRANDVAUX</t>
  </si>
  <si>
    <t>Chaufferie biomasse avec réseau de chaleur sur la commune de Frotey-lès-Vesoul</t>
  </si>
  <si>
    <t>L'opération est portée par le SIED 70, maître d'ouvrage suite au transfert de compétences par la commune, et consiste en la réalisation d'une chaufferie biomasse avec appoint gaz, centralisée avec réseau de chaleur alimentant plusieurs bâtiments de la commune de Frotey-lès-Vesoul. L'équipement thermique comprendra deux chaudières bois-plaquettes de 220 kW chacune couplées à un ballon tampon et une chaudière au gaz naturel en appoint de 750 kW. La chaufferie alimentera 17 sous-stations via un réseau de chaleur enterré d'une longueur de 1148 ml. Les bâtiments raccordés seront ceux de la commune ainsi que de l'association AHSSEA, le siège de l'ADMR et la salle des fêtes de l'association US Frotey. _x000D_
Les besoins énergétiques annuels sont estimés à 1603 MWh dont 89% assurée par la biomasse, pour une consommation estimée de 485 tonnes de plaquettes forestières. Pour l'approvisionnement en combustible, le SIED 70 passera un contrat avec un fournisseur local, situé dans un rayon de moins de 100 km de la chaufferie.</t>
  </si>
  <si>
    <t>Création de 3 chaufferies bois (plaquettes) et leurs réseaux.</t>
  </si>
  <si>
    <t xml:space="preserve">Création de trois réseaux de chaleur bois sur la commune d'Arbois (via un marché global de performance géré en régie) desservant 29 bâtiments et 9 structures juridiques, principalement publiques, pour réduire de 80 % les émissions de CO2 liées au chauffage des bâtiments tout en maîtrisant le coût de la chaleur et en garantissant la pérennité de la ressource bois locale. </t>
  </si>
  <si>
    <t>COMMUNE D'ARBOIS</t>
  </si>
  <si>
    <t>VARENNES ECO BOIS CHALEUR</t>
  </si>
  <si>
    <t>Le projet consiste en la création d'une chaufferie bois et son réseau de chaleur sur la commune de Varennes-les-Macon. La commune a lancé un programme global d'économie d'énergie et de consommation d'énergie renouvelable, comportant plusieurs volets ( isolation des bâtiments communaux, installation de panneaux photovoltaïques en auto consommation, réduction des amplitudes d'éclairage public, remplacement des luminaires classiques par des leds). Le projet de chaufferie bois s'intègre dans ce programme de réduction des émissions de GES et de sobriété énergétique. La future chaufferie bois sera composée de deux chaudières d'une puissance de 100kW chacune et permettra de fournir les calories nécessaires à l'ensemble des bâtiments communaux. Elle alimentera également une résidence intergénérationnelle (hors eau sanitaire), située à 100 m._x000D_
Cette chaufferie permettra de remplacer les chaudières gaz utilisées actuellement sur les bâtiments municipaux. De plus, suite à une étude réalisée par la Chambre d'Agriculture, la commune possède une surface boisée suffisante pour approvisionner à 80 % la chaufferie bois, intégrant le projet dans une production locale d'énergie renouvelable et économe pour la municipalité. Il permettra de diminuer la consommation d'énergie fossile et d'assurer une certaine indépendance et stabilité des coûts énergétiques._x000D_
Le projet est délégué par la commune à une régie communale nommée Varennes Eco-bois Chaleur.</t>
  </si>
  <si>
    <t>Varennes Eco-Bois Chaleur</t>
  </si>
  <si>
    <t>Création d'une chaufferie Biomasse et d'un réseau de chaleur VERMOT</t>
  </si>
  <si>
    <t>Mise en place d'une chaufferie bois plaquettes de 2x 150 kW (0,3 MW de puissance bois installée) et d'un réseau de 230 ml sur le site de l'entreprise VERMOT SAS sise à Rang (Doubs)</t>
  </si>
  <si>
    <t>BESANCON (25), 2 à 10 Allée des Glaïeuls : Rénovation énergétique de 30 logements sociaux dans 1 bâtiment avec 5 entrées</t>
  </si>
  <si>
    <t>Dans le cadre de l'entretien de son patrimoine, NEOLIA a inscrit, sur sa feuille de route 2023, le bâtiment du 2 à 10 Allée des Glaïeuls comptant 30 logements pour des travaux de réhabilitation énergétique._x000D_
Construit en 1954, cet ensemble se situe dans le quartier Palente à proximité de commodités et se compose d'1 appartement T2,  6 appartements T3, 23 appartements T4 et 10 commerces présents au rez-de-chaussée._x000D_
_x000D_
Ces investissements vont améliorer considérablement le confort des usagers et surtout réduire les consommations d'énergie et, par conséquent, diminuer leurs charges.</t>
  </si>
  <si>
    <t>Aménagement du quai de la Poterne à Chalon-sur-Saône</t>
  </si>
  <si>
    <t xml:space="preserve">Les travaux consistent en l'aménagement du Quai de la Poterne sur une surface de 11 017 m2, intégrant les amorces des rues adjacentes et les parkings voisins du quai._x000D_
Ils comprennent 4 phases :_x000D_
- Phase 1 : Place et Rue du Cloître avec un aménagement qualitatif avec végétalisation sur une partie de la place. _x000D_
- Phase 2 : Place Armand Calliat avec un parking désimperméabilisé, la conservation de l'ensemble des arbres existants, le traitement de la Rue de la Poissonnerie et le remplacement du sanitaire existant sur la place._x000D_
- Phase 3 : la placette Rue du Pont avec un parking désimperméabilisé, les espaces verts et le traitement des amorces de la Rue des Cochons de lait et de la Rue du Pont_x000D_
- Phase 4 : Quai de la Poterne dans la continuité du Quai des Messageries en lien avec la voie verte pour le développement des mobilités douces._x000D_
 </t>
  </si>
  <si>
    <t>BESANCON (25), 9 à 23 Allée des Campenottes : Rénovation énergétique de 80 logements sociaux dans un bâtiment avec 8 entrées</t>
  </si>
  <si>
    <t>Dans le cadre de l'entretien de son patrimoine, NEOLIA a inscrit, sur sa feuille de route 2023, le bâtiment du 9 à 23 allée des Campenottes à BESANÇON pour des travaux de réhabilitation énergétique._x000D_
Cet immeuble est divisé en 8 entrées et compte 80 logements : 1 T2, 60 T3 et 19 T4._x000D_
Construit en 1954, cet ensemble se situe dans le quartier Palente à proximité des commodités (lycée Pergaud, Tram, commerces...)._x000D_
Une précédente rénovation a été effectuée en 1991 (avenant 4 de la convention APL). _x000D_
_x000D_
Ces investissements vont améliorer considérablement le confort des usagers et surtout réduire les consommations d'énergie et par conséquent diminuer leurs charges.</t>
  </si>
  <si>
    <t>GRAND CHARMONT (25), 1 et 3 Impasse Paul Emile Victor - Rénovation énergétique de 27 logements sociaux dans les bâtiments D et E</t>
  </si>
  <si>
    <t>NEOLIA réhabilite 27 logements dans un bâtiment collectif situé aux 1 et 3 Impasse Paul Emile Victor à GRAND CHARMONT. Cette opération s'inscrit dans la stratégie du bailleur de réaliser des rénovations énergétiques, fonctionnelles et performantes sur son patrimoine._x000D_
La réhabilitation traite les pathologies identifiées du bâti et en répond aux normes énergétiques actuelles. Le programme traite l'enveloppe du bâtiment mais également le confort de vie à l'intérieur des logements.</t>
  </si>
  <si>
    <t>MONTBELIARD (25), 4 -6-8-10 Rue Jean Zay  - Rénovation énergétique de 141 logements sociaux dans 4 bâtiments</t>
  </si>
  <si>
    <t>NEOLIA réhabilite 141 logements répartis dans 4 bâtiments : _x000D_
- 40 logements situés au 4 Rue Jean Zay (bâtiment 4M2 de type R+6) comprenant 1T1, 12T2, 13T3, 13T4 et 1T,_x000D_
- 40 logements situés au 6 Rue Jean Zay  (bâtiment 3M2 de type R+6) comprenant 1T1, 12T2, 13T3, 13T4 et 1T5,_x000D_
- 23 logements situés au 8 Rue Jean Zay (bâtiment 2M2 de type R+5) comprenant 23T3,_x000D_
- 38 logements  situés au 10 Rue Jean Zay (bâtiment 1M2 de type R+6) comprenant 6T1 6T2 12T3 4T4 7T5._x000D_
_x000D_
Les trois bâtiments  situés au 6, 8 et 10 Rue Jean Zay ont été construits en 1978._x000D_
Le bâtiment situé au 4 Rue Jean Zay a été construit en 1981._x000D_
Cet ensemble se situe au bout du quartier de la Petite Hollande, ceinturé de verdure, à proximité de la piscine municipale et de la zone commerciale du Pied des Gouttes._x000D_
_x000D_
Cette réhabilitation traite les pathologies identifiées des bâtiments et en répond aux normes énergétiques actuelles. Le programme traite l'enveloppe du bâtiment mais également le confort de vie à l'intérieur des logements.</t>
  </si>
  <si>
    <t>MONTBELIARD (25), 8-10-12-14 Rue Brossolette :  Rénovation énergétique de 135 logements sociaux dans 4 bâtiments</t>
  </si>
  <si>
    <t>NEOLIA réhabilite 135 logements situés aux 8, 10, 12 et 14 Rue Brossolette à MONTBELIARD et répartis dans 4 bâtiments  : _x000D_
- 40 logements situés au 8 Rue Brossolette _x000D_
- 40 logements situés au 10 Rue Brossolette _x000D_
- 27 logements situés au 12 Rue Brossolette _x000D_
- 28 logements situés au 14 Rue Brossolette._x000D_
_x000D_
Ces immeubles n'ont jamais fait l'objet de réhabilitation mais ont bénéficié de divers plans maintenances dont le remplacement des menuiseries en 2012._x000D_
Ces bâtiments sont inscrits dans la nouvelle convention ANRU et font partis intégrants du projet global de requalification du quartier de la Petite Hollande. Ces immeubles pourront ainsi bénéficier des différentes politiques dynamiques déjà réalisée ; notamment de dédensification et d'amélioration de l'habitat (déconstructions, constructions, réhabilitations), autour du pôle culturel socio-éducatif afin de réinscrire les logements de la Petite Hollande sur le marché de l'habitat.</t>
  </si>
  <si>
    <t>COMMUNE DE GENLIS</t>
  </si>
  <si>
    <t>BAVANS (25), 11 à 15 Rue des Anémones : Rénovation énergétique de 24 logements sociaux dans le bâtiment D</t>
  </si>
  <si>
    <t>NEOLIA réhabilite 24 logements dans un bâtiment collectif situé aux  11 à 15 Rue des Anémones à BAVANS._x000D_
_x000D_
Sur ce principe le bâtiment D situé aux 11 à 15 Rue des Anémones à BAVANS bénéficiera d'un programme de réhabilitation énergétique ._x000D_
Le bâtiment de type R+3 se compose de trois entrées (11-13-15) et comporte 12 appartements de type T3 et 12 appartements de type T4._x000D_
_x000D_
Dans ce cadre, l'intervention prévue consiste à améliorer les performances énergétiques pour atteindre le niveau BBC Rénovation._x000D_
Ces investissements vont améliorer considérablement le confort des usagers et surtout réduire leurs consommations d'énergie et par conséquent diminuer leurs charges.</t>
  </si>
  <si>
    <t>AUDINCOURT (25),  53 à 59 et 61 à 65 Champs de l'Essart : Rénovation énergétique de 64 logements sociaux dans les bâtiments R et S</t>
  </si>
  <si>
    <t>NEOLIA réhabilite 64 logements répartis en 2 immeubles situés Champs de l'Essart à AUDINCOURT : _x000D_
- le bâtiment R aux N°53 à 59 de 40 logements, _x000D_
- le bâtiment S aux N°61 à 65 de 24 logements, _x000D_
Cette rénovation énergétique aura pour objectif d'atteindre le niveau BBC, ce qui permettra de faire réaliser des économies de charges aux occupants._x000D_
Construits en 1971, ces bâtiments de type R+4 pour le bâtiment S et R+3 pour le bâtiment R, se composent en 64 logements répartis sur 7 entrées, décomposés en 2 T1, 12 T2, 25 T3 et 25 T4. Ils sont situés dans le quartier des Champs Montants.</t>
  </si>
  <si>
    <t>MONTBELIARD (25), 40 à 52 rue Etienne Oehmichen : Rénovation énergétique de 70 logements sociaux dans le bâtiment 8C6 avec 7 entrées</t>
  </si>
  <si>
    <t>NEOLIA réhabilité 70 logements sociaux dans un bâtiment collectif situé à MONTBELIARD (25), 40 à 52 rue Etienne Oehmichen._x000D_
Cette réhabilitation aura pour objectif d'atteindre le niveau BBC, ce qui permettra de faire réaliser des économies de charges aux occupants ._x000D_
Ce bâtiment construit en 1971 et de type R+4, se composent en 70 logements répartis sur 7 entrées, décomposés en 31 T2, 24 T3, 11 T4 et 4 T5. Ils sont situés dans le secteur du coteau Jouvent à proximité du quartier de la Petite Hollande. Tous les logements sont occupés à ce jour.</t>
  </si>
  <si>
    <t>MAICHE (25), 3-5 et 6-8-10-12-14 Rue Guynemer : Rénovation énergétique de 56 logements sociaux</t>
  </si>
  <si>
    <t>IDEHA réhabilite 56 logements répartis sur de 2 immeubles de 4 niveaux situés Rue Guynemer sur la commune de MAICHE (25)._x000D_
Cette opération présente en tout 7 entrées de 8 logements chacune : _x000D_
- 1 immeuble de 40 logements avec 5 entrées  qui est situé aux 6-8-10-12-14 Rue Guynemer,_x000D_
- 1 immeuble de 16 logements avec 2 entrées qui est situé aux 3-5 Rue Guynemer._x000D_
_x000D_
L'objectif de la réhabilitation est d'améliorer la performance thermique des immeuble pour atteindre le niveau BBC rénovation afin d'obtenir des charges moins élevés pour les locataires._x000D_
_x000D_
Cette réhabilitation porte également sur la sécurisation, avec la réalisation d'un SAS d'entrée avec interphonie et l'embellissement des communs pour donner un cadre agréable à nos locataires et l'accessibilité d'une partie de nos logements avec la création de 2 ascenseurs._x000D_
_x000D_
Les bâtiments sont situés dans le périmètre des bâtiments de France en raison du Château de Montalembert construit en 1524 et qui fait l'objet d'une  inscription au titre des monuments historiques depuis le 13 mars 1950.</t>
  </si>
  <si>
    <t>IDEHA</t>
  </si>
  <si>
    <t>NOVILLARS (25), 1 à 11 Rue Tabarly, 8-11 Rue Krafft, 11 à 17 Rue Pasteur, 13 à 19 Rue Curie et 8 Rue Curie : Rénovation énergétique de 173 logements sociaux</t>
  </si>
  <si>
    <t>Dans le cadre de son Plan Stratégique de Patrimoine 2017-2026, HABITAT 25 a prévu  la rénovation énergétique de 173 logements situés Rues Tabarly, Krafft, Pasteur et Curie sur la commune de NOVILLARS._x000D_
Les travaux engagés consistent  à rénover et mettre aux normes les bâtiments et les logements, en privilégiant l'isolation (ITE, isolation intérieure des planchers bas, remplacement des portes palières et portes d'accès, révision et/ou remplacement des fenêtres et occultations) et la performance énergétique (amélioration des systèmes de production de chaleur)._x000D_
Une intervention sera réalisée sur le réseau de ventilation et la mise aux normes des installations électriques ainsi que des installations sanitaires, sans oublier des travaux d'embellissement. _x000D_
_x000D_
Ces logements de type T1 bis à T5 sont répartis dans le même quartier en deux groupes sur 9 bâtiments : _x000D_
- Le groupe 77 est constitué de 144 logements répartis sur 8 bâtiments : _x000D_
   - 16 logements aux 1-3 Rue Tabarly (bât. 3)_x000D_
   - 16 logements aux 5-7 Rue Tabarly (bât. 4)_x000D_
   - 16 logements aux 9-11 Rue Tabarly (bât. 5),_x000D_
   - 16 logements aux 8-10 Rue Krafft (bât. 6),_x000D_
   - 16 logements aux 2-4 Rue Pasteur (bât. 7),_x000D_
   - 16 logements aux 11-13 Rue Pasteur (bât. 9),_x000D_
   - 16 logements aux 15-17 Rue Pasteur (bât. 8),_x000D_
   - 16 logements aux 13-15 Rue Curie (bât. 1),_x000D_
   - 16 logements aux 17-19 Rue Curie (bât. 2)._x000D_
_x000D_
- Le groupe 96 est constitué de 29 logements répartis sur 1 bâtiment : _x000D_
   - 29 logements au 8 Rue Curie (bât. 10).</t>
  </si>
  <si>
    <t>Cœur de village</t>
  </si>
  <si>
    <t>L'opération vise à moderniser et requalifier le centre-bourg pour améliorer l'attractivité et la qualité de vie de la commune. Il vise à créer un espace public fonctionnel et esthétique, favorisant la circulation douce et l'accessibilité pour tous, et à conserver l'offre de stationnement. Le projet intègre des principes de développement durable : désimperméabilisation des sols, gestion raisonnée des eaux pluviales, végétalisation et création d'îlots de fraîcheur._x000D_
L'opération vise également à valoriser le patrimoine architectural, soutenir les commerces locaux et renforcer le lien social par des aménagements conviviaux et sécurisés.</t>
  </si>
  <si>
    <t>COMMUNE D APPOIGNY</t>
  </si>
  <si>
    <t>Acquisition et réhabilitation du dernier commerce de Charmoy</t>
  </si>
  <si>
    <t>L'opération a pour objectif de réhabiliter un bâtiment vacant et dégradé sur la commune de Charmoy pour y installer un bar-restaurant, afin de redynamiser l'attractivité du village et d'offrir un nouveau service à la population.</t>
  </si>
  <si>
    <t>COMMUNE DE CHARMOY</t>
  </si>
  <si>
    <t>Carrefours des Carrières au Féminin et Plan Egalité Lycées</t>
  </si>
  <si>
    <t xml:space="preserve">L'association FETE (Femme Egalité Emploi) propose une démarche globale pour faire avancer l'égalité professionnelle en Bourgogne-Franche-Comté et en particulier des actions en direction d'un public jeune en cours d'orientation professionnelle._x000D_
_x000D_
FETE organise des événements intitulés les Carrefours des Carrières au Féminin qui ont comme_x000D_
objectif de faire découvrir des métiers techniques, scientifiques, d'ingénierie, encore peu féminisés, à de jeunes_x000D_
filles en cours d'orientation et à des femmes en reconversion professionnelle. Ce sont des femmes qui exercent_x000D_
ces métiers "traditionnellement masculins" qui viennent présenter leur parcours aux visiteuses lors d'un_x000D_
échange informel._x000D_
_x000D_
FETE travaille également avec les lycées de la région Bourgogne-Franche-Comté pour construire des projets_x000D_
autour de l'égalité et la mixité professionnelles. Il s'agit plus particulièrement des actions qui participent à_x000D_
l'élargissement des choix professionnels des filles, notamment dans les filières scientifiques, technologiques,_x000D_
numériques, etc. En collaboration avec les équipes pédagogiques des établissements, FETE interviendra_x000D_
auprès des élèves sur des thématiques telles que la diversification des métiers, les stéréotypes de genre, la_x000D_
lutte contre les discriminations liées au sexe, etc._x000D_
</t>
  </si>
  <si>
    <t>FEMMES EGALITE EMPLOI</t>
  </si>
  <si>
    <t>TRAVAUX D'AMENAGEMENT DES ABORDS DU CONSERVATOIRE DE MUSIQUE ET DANSE</t>
  </si>
  <si>
    <t>Le projet consiste à réaménager les abords du Conservatoire à Rayonnement Départemental d'Auxerre. Les travaux prévoient le retournement des accès côté Yonne, la création d'un parvis avec rampes PMR et gradins, un ponton pour animations, des espaces végétalisés et désimperméabilisés permettant de lutter contre les îlots de chaleur, la gestion des eaux pluviales par l'installation de noues ou encore des zones de convivialité. Le projet comprend également l'abattage de plusieurs arbres (ce qui est compensé par de nouvelles plantations), l'utilisation de matériaux perméables et un éclairage adapté.</t>
  </si>
  <si>
    <t>VIEUX-CHARMONT (25), 8-9 Rue Es Coutey, 9-11-13-19-21 Rue Crépon, 10 Rue du Nord : Rénovation énergétique de 34 logements sociaux dans 8 bâtiments (Arbues 2)</t>
  </si>
  <si>
    <t>NEOLIA réhabilite 34 logements dans 8 bâtiments collectifs répartis dans le quartier des Arbues (tranche 2)  sur la commune de VIEUX-CHARMONT (25)._x000D_
Cette opération s'inscrit dans la stratégie du bailleur de réaliser des rénovations énergétiques et fonctionnelles, performantes sur son patrimoine._x000D_
Les logements rénovés sont répartis comme suit : _x000D_
- 8 Rue Es Coutey - 6 logements_x000D_
- 9 Rue Es Coutey - 6 logements_x000D_
- 9 Rue Crépon - 2 logements_x000D_
- 11 Rue Crépon - 4 logements_x000D_
- 13 Rue Crépon - 4 logements_x000D_
- 19 Rue Crépon - 4 logements_x000D_
- 21 Rue Crépon - 4 logements_x000D_
- 10 Rue du Nord - 4 logements_x000D_
_x000D_
Ces travaux permettront de faire réaliser des économies importantes aux locataires, avec une baisse des charges de chauffage et l'atteinte du niveau BBC Rénovation.</t>
  </si>
  <si>
    <t>Voie verte sur rails - phase 2</t>
  </si>
  <si>
    <t xml:space="preserve">La commune de Montchanin, située en Saône et Loire, aménage un itinéraire de piste cyclable sur une ancienne voie ferrée afin de relier les quartiers sud et nord en passant par le centre bourg de façon plus sécuritaire; le tout, dans un cadre bucolique agréable._x000D_
_x000D_
Le projet financé par le FEDER concerne la deuxième phase de la création de cette piste cyclable - entre la rue de Mâcon et la route du pont Jeanne Rose, le long de l'itinéraire de l'ancienne voie ferrée. _x000D_
La première phase de l'aménagement a été réalisée en 2022 et concernait le tronçon entre l'avenue de la Libération et la rue de Mâcon. </t>
  </si>
  <si>
    <t>CU LE CREUSOT MONTCEAU LES MINES</t>
  </si>
  <si>
    <t>MAICHE  10, 12 et 26, avenue du Maréchal Leclerc - Amélioration de 18 logements</t>
  </si>
  <si>
    <t>L'amélioration thermique est le principal objectif de cette opération et elle passe par le changement des menuiseries extérieures, le remplacement des chaudières individuelles et la pose d'une isolation thermique par l'extérieur. L'amélioration du confort du locataire est également recherchée : réfection des pièces humides et le remplacement des appareils sanitaires, mise en œuvre d'une VMC et réfection de toutes les peintures du logement.</t>
  </si>
  <si>
    <t>BESANCON (25), 28 à 36 rue Charles Fourier : Rénovation énergétique de 57 logements sociaux dans 3 bâtiments</t>
  </si>
  <si>
    <t>NEOLIA réhabilite 57 logements dans des bâtiments collectifs situés aux 28 à 36 Rue Charles Fourier à BESANÇON (25),. Cette opération s'inscrit dans la stratégie du bailleur de réaliser des rénovations énergétiques et fonctionnelles, performantes sur son patrimoine historique. NEOLIA a inscrit cette rénovation sur sa feuille de route 2023. _x000D_
Cet ensemble de 3 immeubles, construit en 1961, se compose de 9 T2, 15 T3 et 33 T4 : _x000D_
- 27 logements pour le bâtiment situé aux n°28 et 30,_x000D_
- 10 logements pour le bâtiment situé au n°32,_x000D_
- 20 logements pour le bâtiment situé aux n°30 et 32._x000D_
Tous les logements sont actuellement occupés._x000D_
_x000D_
Ces travaux permettront de faire réaliser des économies importantes aux locataires, avec une baisse des charges de chauffage et l'atteinte du niveau BBC Rénovation.</t>
  </si>
  <si>
    <t>La Fabrik de l'Orientation 2024</t>
  </si>
  <si>
    <t>La Fabrik de l'orientation a pour volonté d'accompagner l'orientation autrement en plaçant l'expérience métier au cœur du processus, en lien avec les entreprises du territoire. Elle déploie son plan d'actions au travers de quatre axes stratégiques :  l'entreprise racontée ( actions collectives de sensibilisation au monde économique, des actions de promotion des métiers et de découverte des voies de formation et des actions plus personnalisées, organisation de la nuit de l'orientation), l'entreprise mimée ( faire tester des métiers dans les Labs), l'entreprise vécue ( accompagner les publics vers le choix final d'orientation, via les stages notamment), et l'entreprise engagée ( recueillir l'appui des entreprises du territoire volontaires pour transmettre leurs savoirs aux nouvelles générations ou à de nouveaux collaborateurs potentiels.) _x000D_
La Fabrik de l'orientation s'adresse en priorité aux jeunes de 12 à 29 ans mais elle touche plus globalement tous les publics concernés par l'orientation.</t>
  </si>
  <si>
    <t>Projet de modernisation numérique en matière de cybersécurité</t>
  </si>
  <si>
    <t xml:space="preserve">Le Conseil Départemental de La Nièvre porte un projet de modernisation numérique en matière de cybersécurité. Le projet s'inscrit dans une volonté de garantir la sécurité des usages numériques des agents comme des usagers, en améliorant la continuité d'activité et en mobilisant les outils pour détecter de potentielles intrusions. Les caractères innovants et interopérables de la solution XDR et du Bastion Wallix permettent une gestion humaine optimisée avec l'appui de plateformes centralisées, qui pilotent à distance la circulation et sauvegarde des données. La finalité de ces outils réside dans l'élaboration avec les équipes compétentes, de mécanismes de protection et plans de secours applicables en temps réel._x000D_
</t>
  </si>
  <si>
    <t xml:space="preserve">CRAVANCHE (90), 3 et 5 Rue des Champs de la Croix :  Rénovation énergétique de 40 logements sociaux dans 2 bâtiments  </t>
  </si>
  <si>
    <t>NEOLIA réhabilite 40 logements dans les bâtiments situés aux 3 et 5 Rue des Champs de la Croix à CRAVANCHE (90)._x000D_
Dans le cadre de l'entretien de son patrimoine, NEOLIA a inscrit ces travaux sur sa feuille de route 2023 pour améliorer les performances énergétiques pour atteindre le niveau BBC, améliorer considérablement le confort des usagers et surtout réduire leurs consommations d'énergie et par conséquent diminuer leurs charges._x000D_
_x000D_
Pour ce projet, NEOLIA va tester la mise en œuvre de menuiseries extérieures et d'isolation extérieure  en biosourcé._x000D_
La toiture de type  terrasse ne pourra pas bénéficier d'isolation biosourcée car il n'existe pas de système avec avis technique pour une toiture terrasse avec dalle béton. Pour autant, l'isolation de la toiture terrasse existante est suffisante pour permettre au bâtiment d'atteindre le niveau BBC et sera donc conservée ( l'entreprise Rincent spécialisée dans les études ETICS a réalisé un sondage pour confirmer la nature , l'épaisseur et l'état de l'isolant)._x000D_
Une étanchéité anti-racine sera mise en œuvre ainsi qu'une végétalisation de type toundra en toiture terrasse.</t>
  </si>
  <si>
    <t>Aménagement de la place Schneider - Le Creusot</t>
  </si>
  <si>
    <t xml:space="preserve">Associé à une forte désartificialisation des sols (avec une augmentation de 470 % des surfaces perméables) et à la mise en place d'une canopée offrant des espaces ombragés, le projet d'aménagement permet une amplification du bien être pour les occupants de l'espace public, favorise les déambulations et les usages récréatifs par la mise en place d'espaces de sociabilité et de contemplation (les espaces dédiés à la déambulation sont doublés). En outre, le projet de réaménagement de la Place Schneider s'inscrit dans une démarche faisant la part belle au plaisir d'être en ville et opère un changement de paradigme : adapter la voiture à la ville et non l'inverse. _x000D_
_x000D_
Détail du projet_x000D_
L'aménagement de la place Schneider est organisé autour d'un espace central modulable et multifonctions, support à  l'organisation du stationnement, du marché hebdomadaire et de  manifestions ponctuelles ( fête de la musique , marché hebdomadaire  festival des beaux bagages ._x000D_
Les rives commerciales sont élargis pour offrir plus de confort d'utilisation et le parc rentre véritablement sur la place Schneider, grâce à la suppression de  la voirie traversante ( rue Sembat), transformée en espace piétonnier et à l'adoucissement du talus faisant la limite entre le parc et la place Schneider._x000D_
</t>
  </si>
  <si>
    <t>Déploiement d'un réseau cyclable territorial</t>
  </si>
  <si>
    <t>Le projet consiste en la création et la pose du jalonnement sur les itinéraires identifiés, afin de garantir la lisibilité, la sécurité et la continuité des parcours. Les tracés empruntent des voies à faible trafic présentant un intérêt patrimonial, paysager ou écologique._x000D_
_x000D_
Le jalonnement sera complété par des supports de communication adaptés, incluant une cartographie papier et une application numérique intégrant les parcours et les points d'intérêt touristiques. L'objectif est de structurer une offre cohérente de mobilité active, répondant aux besoins des usagers locaux et touristiques.</t>
  </si>
  <si>
    <t xml:space="preserve">CHENOVE BAT ILM 90 LOGEMENTS 14 à 30 rue Ernest Renan </t>
  </si>
  <si>
    <t>Orvitis souhaite améliorer la performance énergétique de 90 logements situés rue Ernest Renan à Chenove(21) afin d'atteindre le niveau BBC rénovation. Cette opération s'inscrit dans la stratégie du bailleur de réaliser des rénovations énergétiques et fonctionnelles, performantes sur son patrimoine.</t>
  </si>
  <si>
    <t xml:space="preserve">Requalification de l'îlot St Martin : favoriser les mobilités douces et créer un ilôt de fraîcheur </t>
  </si>
  <si>
    <t>Le projet de requalification de l'îlot Saint-Martin place les mobilités douces au cœur de ses objectifs. Situé à l'intersection des rues Desault et Pasteur, cet aménagement vise à sécuriser et développer les déplacements piétons et cyclistes grâce à des infrastructures adaptées et apaisées, en lien avec le Schéma Directeur des Mobilités Douces. L'objectif est de favoriser les trajets utilitaires et de loisirs, tout en connectant les différentes zones stratégiques de la ville, comme les commerces, les établissements scolaires et les services. Parallèlement, le projet prévoit de désimperméabiliser les sols, planter des arbres et végétaux pour créer un îlot de fraîcheur, et renforcer la biodiversité. Ces aménagements amélioreront le cadre de vie, réduiront les îlots de chaleur et contribueront à une baisse des émissions de gaz à effet de serre.</t>
  </si>
  <si>
    <t>COMMUNE DE LURE</t>
  </si>
  <si>
    <t xml:space="preserve">Programme pluriannuel de création de liaisons et équipements cyclables </t>
  </si>
  <si>
    <t>La commune de Doubs dispose de 7,19 km de pistes cyclables, dont 2,7 km gérés par le Département. Le territoire est marqué par la coupure naturelle du Doubs, franchie uniquement par un pont peu adapté aux cyclistes et une passerelle cyclo-piétonne. Plusieurs pôles générateurs de déplacements (centre bourg, zones résidentielles, zone commerciale, collège, EHPAD) sont présents, dans un contexte de forte circulation automobile et de transports en commun._x000D_
Doubs est limitrophe de Pontarlier, avec des échanges importants vers les équipements centraux de cette ville (lycées, hôpital, gare). Face à ces enjeux, un Schéma directeur communal des voies douces a été adopté en octobre 2022, visant à :_x000D_
- Étendre le réseau cyclable et favoriser les déplacements doux entre quartiers et vers les communes voisines._x000D_
- Créer des itinéraires sécurisés, séparés du trafic automobile ou aménagés qualitativement dans les zones de rencontre._x000D_
- Promouvoir la multimodalité en reliant le réseau cyclable au réseau de bus Mobigo vers Besançon._x000D_
- Mettre en place des équipements de stationnement et de signalétique adaptés._x000D_
Ce projet s'inscrit dans une démarche intercommunale plus large, initiée par le Schéma Directeur Intercommunal des mobilités douces de mars 2022.</t>
  </si>
  <si>
    <t>COMMUNE DE DOUBS</t>
  </si>
  <si>
    <t>Ilot Berry, dans le quartier de la Fontaine d'OUche à Dijon (118 logements)_x000D_
Cette réhabilitation ambitieuse s'articule autour de plusieurs objectifs pour Grand Dijon Habitat :_x000D_
Diminuer les consommations énergétiques et optimiser le niveau des charges énergétiques durablement pour les locataires ;_x000D_
Améliorer le confort et la qualité de vie des locataires, ainsi que la sécurité des biens et des personnes ;_x000D_
Pérenniser le patrimoine._x000D_
L'objectif de la réhabilitation est d'atteindre un haut niveau de performance énergétique, visant à l'obtention du label BBC Rénovation de PROMOTELEC.</t>
  </si>
  <si>
    <t>Initier les collégiens aux métiers manuels</t>
  </si>
  <si>
    <t xml:space="preserve">L'association « De l'or dans les mains » a pour mission de sensibiliser les jeunes aux métiers manuels en réintégrant la pratique artisanale au sein des collèges. Avec son programme « Je découvre les métiers de la main », l'association propose aux établissements scolaires un dispositif permettant aux collégiens de découvrir ces métiers manuels en lien avec leur programme scolaire. _x000D_
_x000D_
</t>
  </si>
  <si>
    <t>De l'or dans les mains</t>
  </si>
  <si>
    <t>21#39#58#89</t>
  </si>
  <si>
    <t>Démolition-renaturation d'une friche urbaine, requalification espaces publics à Saint Saulge (58330)</t>
  </si>
  <si>
    <t>La commune de St Saulge a confié à la SEM Nièvre Aménagement la revitalisation et la redynamisation de son centre bourg via la signature le 28/09/22 d'une concession d'aménagement._x000D_
L'objectif est de redonner de l'attractivité au centre bourg et d'inverser un phénomène d'abandon subit depuis plusieurs décennies._x000D_
La SEM intervient sur des îlots bâtis délaissés et le réaménagement de l'espace public._x000D_
_x000D_
Le projet, objet de cette subvention, consiste à démolir l'immeuble dit de "l'Orangerie" situé en haut de la rue du Commerce, artère principale du village, et à créer un cheminement sans rupture entre l'espace ainsi dégagé jusqu'à la place de le République sur laquelle se situe l'église, classée aux Monuments Historiques._x000D_
_x000D_
Le centre bourg de Saint-Saulge étant très minéral avec des rues étroites, le choix d'aménagement s'est orienté vers la renaturation de l'emprise démolie. _x000D_
La requalification et la sécurisation des cheminements publics existants intègrent également la notion de verdissement et renaturation.</t>
  </si>
  <si>
    <t>Nièvre Aménagement</t>
  </si>
  <si>
    <t>Relocalisation et réhabilitation de l'école de musique à Semur-en-Auxois</t>
  </si>
  <si>
    <t xml:space="preserve">Ancrée dans le paysage territorial depuis plus de 20 ans, l'école de musique dénombre 330 inscrits sur l'ensemble de ses 4 sites dont 249 sur le site de Semur-en-Auxois. La fréquentation dénote l'intérêt des usagers à conserver cet équipement tout en répondant à un besoin d'ores et déjà identifié._x000D_
Les locaux actuels ne répondent plus aux normes sécuritaires, pédagogiques et règlementaires._x000D_
Ainsi, dans le cadre de l'opération de reconversion du tribunal de Semur-en-Auxois, une partie de l'édifice, l'aile Ouest, sera consacrée aux nouveaux locaux de l'école de musique de Semur-en-Auxois. _x000D_
</t>
  </si>
  <si>
    <t>Communauté de communes des Terres d'Auxois</t>
  </si>
  <si>
    <t xml:space="preserve">Aménagement d'un ilot de fraicheur </t>
  </si>
  <si>
    <t>Le projet consiste en la création d'un îlot de fraîcheur urbain aménagé sur une parcelle communale au cœur d'un quartier fortement minéralisé de Charnay-lès-Mâcon, baptisé parc Georges Sand. Conçu comme un espace public paysager et entièrement perméable, il comprendra des cheminements piétons, des surfaces végétalisées, des plantations d'arbres et d'essences locales, un verger, des massifs paysagers ainsi qu'une noue favorisant l'infiltration des eaux pluviales. Destiné à accueillir tous les publics, le parc sera équipé de mobilier urbain, d'espaces de détente, d'aires de jeux et d'agrès sportifs afin de créer un lieu de convivialité et de proximité. Le projet répond aux enjeux d'adaptation au changement climatique en contribuant à la réduction des îlots de chaleur urbains, à la désimperméabilisation des sols et au renforcement de la biodiversité. Connecté aux cheminements doux et intégré à la stratégie environnementale communale, il participera durablement à l'amélioration du cadre de vie et à la renaturation urbaine.</t>
  </si>
  <si>
    <t>Commune de Charnay-lès-Mâcon</t>
  </si>
  <si>
    <t>Réalisation de l'évaluation intermédiaire du Parc national de forêts</t>
  </si>
  <si>
    <t>La Charte du Parc national de forêts prévoit en addition une évaluation intermédiaire afin de réaliser un point à mi-parcours et capitaliser un premier retour d'expérience. _x000D_
L'objectif est de réaliser une analyse de l'avancée des 600 actions listées dans la Charte, pour planifier les prochaines étapes et évaluer le degré de réalisation des actions en cours. _x000D_
L'opération ne représente que la part des actions menées pour la partie Côte-d'orienne du PNF (application d'une clé surfacique)</t>
  </si>
  <si>
    <t>21#52</t>
  </si>
  <si>
    <t>Réhabilitation énergétique de 46 logements - 2 à 12 rue André LENOTRE - Belfort</t>
  </si>
  <si>
    <t>Le projet porte sur la réhabilitation de 46 logements en traitant les pathologies identifiées du bâti et en répondant aux normes énergétiques actuelles._x000D_
Le programme traite l'enveloppe du bâtiment mais également le confort de vie à l'intérieur des logements.</t>
  </si>
  <si>
    <t>Ingénierie et travaux pour l'accueil du public et gestion pastorale de la Réserve Naturelle des Tourbières du Morvan (2023-2025)</t>
  </si>
  <si>
    <t>La Réserve naturelle régionale des tourbières du Morvan, vise à préserver, gérer et valoriser les habitats tourbeux et paratourbeux emblématiques du Morvan et des espèces patrimoniales associées. _x000D_
Le Plan de gestion de la Réserve naturelle définit les actions à mettre en œuvre sur la période 2018-2025 pour atteindre les objectifs de conservation du patrimoine naturel. Il s'agit de financer les opérations prévues de 2023 à 2025 comprenant la gestion agro-pastorale extensive des prairies paratourbeuses, l'amélioration des équipements permettant l'accueil du public, les études permettant d'installer un suivi à long terme du niveau d'eau dans les tourbières ainsi que la révision du plan de gestion et des interventions sur le milieu pour limiter la fermeture par les ligneux.</t>
  </si>
  <si>
    <t>Gestion de la Réserve Naturelle des Tourbières du Morvan 2024-2025</t>
  </si>
  <si>
    <t xml:space="preserve">La Réserve naturelle régionale des tourbières du Morvan, vise à préserver, gérer et valoriser les habitats tourbeux et paratourbeux emblématiques du Morvan et des espèces patrimoniales associées. _x000D_
Le Plan de gestion de la Réserve naturelle définit les actions à mettre en oeuvre sur la période 2018-2025 pour atteindre les objectifs de conservation du patrimoine naturel._x000D_
Cette demande d'aide vise à financer les postes des agents en charge de la mise en oeuvre des opérations prévues en 2024 et 2025 comprenant :_x000D_
- La gestion agro-pastorale extensive des prairies paratourbeuses_x000D_
- Les travaux d'entretien et de restauration des milieux_x000D_
- Les études nécessaires à l'amélioration des connaissances sur le patrimoine naturel et la fonctionnalité des milieux ainsi que les suivis à long terme_x000D_
- L'amélioration en l'entretien des équipements permettant l'accueil du public_x000D_
- L'accompagnement des différents acteurs, la représentation de la réserve dans les stratégies et projets d'aménagement locaux, la transmission des expériences et savoirs-faire de la réserve_x000D_
- La surveillance des sites, la signalétique et la mise en place de la police_x000D_
</t>
  </si>
  <si>
    <t>Gestion 2024 de la RNR-FE du Val Suzon</t>
  </si>
  <si>
    <t>Le Val Suzon est classé depuis 2011 Réserve Naturelle Régionale sur environ 3 000 ha et labellisée Forêt d'Exception sur 2 100 ha de forêt domaniale, depuis 2016. L'Office National des Forêts est gestionnaire de ces deux outils._x000D_
Les mesures proposées dans ce dossier sont celles du document de gestion 2020-2029 de la Réserve Naturelle Régionale et Forêt d'Exception du Val Suzon.</t>
  </si>
  <si>
    <t>Performance énergétique de 80 logements sise 1-4 et 5-8 cité de la Baume à BESANCON</t>
  </si>
  <si>
    <t>Dans le cadre de l'entretien de son patrimoine, Néolia a inscrit sur sa feuille de route 2024 les deux bâtiments situés 1 à 4 cité de la Baume et 5 à 8 cité de la Baume pour effectuer des travaux de réhabilitation en performance énergétique. Les bâtiments se composent de 40 logements chacun, soit un total de 80 logements. Ces investissements vont améliorer considérablement le confort des usagers et surtout réduire les consommations d'énergie et par conséquent diminuer leurs charges.</t>
  </si>
  <si>
    <t>Création d'un parc urbain rive gauche du Doubs</t>
  </si>
  <si>
    <t>Le projet de création d'un parc urbain à Dole vise à transformer une friche portuaire de 6,5 hectares en un espace naturel et récréatif en bordure du Doubs. Il repose sur trois zones principales : une zone active avec des équipements sportifs, une zone renaturée avec des prairies et une annexe hydraulique pour favoriser la biodiversité, et une zone dédiée aux activités fluviales. Le projet met l'accent sur la préservation de l'environnement avec la restauration des berges, la plantation d'arbres et la création d'un îlot de fraîcheur pour limiter l'impact des canicules. La circulation sera repensée avec la désimperméabilisation d'une partie de la voirie et l'aménagement de pistes cyclables et de cheminements piétons. L'espace sera conçu pour être accessible à tous, avec des aires de détente, des espaces pédagogiques et des points de vue sur le Doubs. Ce parc offrira aux habitants et aux visiteurs un cadre agréable pour les loisirs et la promenade, tout en valorisant le paysage et le cadre de vie du quartier.</t>
  </si>
  <si>
    <t>Commune de Dole</t>
  </si>
  <si>
    <t xml:space="preserve">Restauration de la Tour du Paravis </t>
  </si>
  <si>
    <t xml:space="preserve">La Tour du Paravis, vestige du château de Gray et classée Monument Historique depuis 1916, présente des altérations nécessitant une restauration et une mise en valeur. La ville de Gray engage une opération visant à restaurer l'édifice, sécuriser le site et valoriser son usage futur. Les travaux comprendront la consolidation des façades, la restitution de la toiture et l'aménagement des espaces intérieurs, afin d'assurer l'étanchéité, la stabilité et la préservation du patrimoine. L'objectif est également de permettre l'accueil du public dans un cadre sécurisé et attractif, contribuant ainsi au rayonnement culturel et touristique du site. Cette opération s'inscrit dans une démarche de valorisation du patrimoine et de développement durable, au bénéfice des habitants et des visiteurs._x000D_
</t>
  </si>
  <si>
    <t>Commune de Gray</t>
  </si>
  <si>
    <t>Réalisation d'un aménagement cyclable rue de la Cassotte, dans le quartier des Chaprais à Besançon</t>
  </si>
  <si>
    <t>Grand Besançon Métropole réalise un aménagement cyclable sécurisé de 390 mètres rue de la Cassotte et rue des Deux Princesses, dans le quartier des Chaprais. Situé dans un secteur résidentiel densément peuplé, il s'inscrit dans la continuité des aménagements existants (tramway, bus, pistes cyclables) et renforce la liaison avec le centre-ville. Le projet prévoit la suppression d'une voie de circulation au profit d'une piste cyclable protégée et d'une bande cyclable, accompagnées de travaux de sécurisation (zone 30, trottoirs, traversées piétonnes) et de végétalisation. Il contribue ainsi aux objectifs du Plan de Mobilité et du PCAET de l'agglomération bisontine en faveur des mobilités douces et de la transition écologique.</t>
  </si>
  <si>
    <t xml:space="preserve"> Réhabilitation d'une friche agricole pour création d'un local artisanal et commercial à  usage de garage automobile</t>
  </si>
  <si>
    <t xml:space="preserve">Le projet consiste à réhabiliter une friche située en plein centre du village de Dampierre sur Linotte, afin d'y implanter durablement un local artisanal et commercial à usage de garage automobile. Ce bâtiment, un ancien hangar agricole vacant depuis plusieurs années, est aujourd'hui très dégradé et représente un point noir du paysage communal. Sa reconversion permettrait de redonner vie à ce site tout en évitant l'artificialisation de nouveaux terrains. Le garage est actuellement installé, à 70 m du futur lieu, dans un local loué, vétuste, non conforme à certaines normes, trop exigu et sans possibilité d'extension ni d'aménagement extérieur. Cette situation limite le bon fonctionnement de l'activité, notamment en matière de stationnement et de stockage, et génère des nuisances pour le voisinage. La réhabilitation de la friche offrirait un espace de travail plus adapté, plus fonctionnel et mieux accessible à la clientèle, tout en permettant de maintenir une activité artisanale au cœur du village. </t>
  </si>
  <si>
    <t>LES VERNES</t>
  </si>
  <si>
    <t>Réhabilitation du bâtiment 42 - 7 et 9 rue Branly - 25200 BETHONCOURT - 20 logements</t>
  </si>
  <si>
    <t>Le projet porte sur la réhabilitation de 20 logements en traitant les pathologies identifiées du bâti et en répondant aux normes énergétiques actuelles. Le programme traite l'enveloppe du bâtiment mais également le confort de vie à l'intérieur des logements.</t>
  </si>
  <si>
    <t>Réhabilitation et aménagement du Quai des Plaisanciers à Clamecy</t>
  </si>
  <si>
    <t>Clamecy est une escale incontournable du Canal du Nivernais entre Auxerre et Décize. C'est un itinéraire incontournable de la région Bourgogne Franche Comté valorisant la mobilité douce et le slow tourisme._x000D_
Il s'agit d'un projet structurant pour renforcer l'attractivité touristique fluviale du territoire car le port de plaisance est une des portes d'entrée de la ville._x000D_
_x000D_
Lors du démarrage du projet de revalorisation des Berges de l'Yonne en 2021, des cavités ont été découvertes sous le Quai des Plaisanciers. Une campagne de sondage et des études de sols ont été réalisées en 2023 confirmant l'état préoccupant de ce quai._x000D_
Après estimation des travaux nécessaires au confortement des quais, VNF a annoncé ne pas être en capacité financière de porter le projet. Lors du comité de pilotage du 9 octobre 2023, la Communauté de communes Haut Nivernais Val d'Yonne s'est engagée à porter l'opération de réhabilitation du Quai des Plaisanciers à Clamecy, en lieu et place de VNF._x000D_
_x000D_
Le confortement des quais porte sur un linéaire de 165m, avec l'implantation de micropieux allant jusqu'à 6,6m de profondeur sur semelle filante en béton pour consolider les fondations, la création d'un nouveau mur de soutènement contre celui existant en béton, l'habillage avec le parement en pierre déjà présent sur site pour l'intégration paysagère de l'ouvrage.</t>
  </si>
  <si>
    <t>CC Haut Nivernais Val d'Yonne</t>
  </si>
  <si>
    <t>Aménagement des Promenades et de la route d'Ornans</t>
  </si>
  <si>
    <t>Le projet d'aménagement des Promenades et de la route d'Ornans est un projet d'ampleur pour la commune de Quingey._x000D_
Les objectifs de ce projet sont les suivants :_x000D_
- Redonner à l'espace des Promenades son usage historique : réengazonner et créer des cheminements piétons et PMR ;_x000D_
- Mise en valeur de ce point touristique : aménagement avec du mobilier urbain, réaménagement des berges et du square vers la passe à poissons, modifier la signalétique touristique notamment pour l'accès au camping ;_x000D_
- Supprimer le place faite à la voiture/aux véhicules : diminuer la circulation pour ne conserver que l'accès du camping et l'accès aux propriétés riveraines, supprimer le stationnement des véhicules sur le secteur ;_x000D_
- Sécuriser les modes de déplacements : création de cheminements piétons et de pistes cyclables, création d'aménagements de sécurité sur la route d'Ornans et aux carrefours.</t>
  </si>
  <si>
    <t>COMMUNE DE QUINGEY</t>
  </si>
  <si>
    <t>Le projet se situe à l'est de la Ville, avenue de la Marne, boulevard Georges Clémenceau et rue Canterbury sur une assiette foncière constituée des parcelles cadastrales section CD n° 138, 354 et CE n° 223, 224 pour une superficie totale de 3.098 m². Un centre commercial comprenant plusieurs activités et divers équipements publics (annexe à la mairie, garderie, crèche, école, lycée..) sont répartis sur le quartier. Les quatre bâtiments concernés par l'opération comprennent 206 logements au total mis en service de 1969 à 1976. Ces logements sont raccordés à un réseau de chaleur urbain.</t>
  </si>
  <si>
    <t>Réhabilitation énergétique de 32 logements - 1 à 7 rue de l'école de berne SELONCOURT 25230</t>
  </si>
  <si>
    <t>L'intervention prévue consiste à améliorer les performances énergétiques pour atteindre le niveau BBC. Ces investissements vont améliorer considérablement le confort des usagers et surtout réduire leurs consommations d'énergie et par conséquent diminuer leurs charges.</t>
  </si>
  <si>
    <t>Réhabilitation énergétique de 41 logements - bâtiment F - 4 à 10 rue de la Combe es Breux  Audincourt (25)</t>
  </si>
  <si>
    <t>Néolia poursuit sa volonté d'entretenir et d'améliorer son patrimoine locatif, en réhabilitant 41 logements. Ce bâtiment construit en 1968 et de type R+4, se compose de 41 logements répartis sur 4 entrées, on y trouve 25 T3, 15 T4 et 1 T5.</t>
  </si>
  <si>
    <t>MONTBELIARD (25), 1 à 11 rue Claude Debussy : Rénovation énergétique de 54 logements sociaux dans 8 bâtiments</t>
  </si>
  <si>
    <t>NEOLIA poursuit sa volonté d'entretenir et d'améliorer son patrimoine locatif en inscrivant sur ses feuilles de route ses bâtiments énergivores._x000D_
NEOLIA réhabilite 2 bâtiments collectifs situés à MONTBELIARD (25) aux 1 à 11 rue Claude Debussy. _x000D_
Ces bâtiments construits en 1974 et de type R+4, se compose de 54 logements répartis sur 2 bâtiments (30 logements pour le bâtiment A et 24 logements pour le bâtiment B) et 8 entrées dont 2 individuelles._x000D_
On y trouve 5 T2, 23 T3, 20 T4, 5 T5 et 1 T6. _x000D_
Le quartier de la Petite Hollande est en pleine requalification et le projet s'intégrera parfaitement dans son nouvel environnement._x000D_
Ces travaux permettront d'atteindre le niveau BBC, ce qui permettra de faire réaliser des économies de charges aux occupants  tout en améliorant l'impact écologique de l'immeuble.</t>
  </si>
  <si>
    <t>« Les comptoirs de la tannerie », réhabilitation de la Tannerie Roche à Avallon (89)</t>
  </si>
  <si>
    <t>La réhabilitation du site poursuit deux objectifs principaux : restaurer un bâtiment témoin de l'histoire industrielle d'Avallon situé dans le périmètre d'un Site Patrimonial Remarquable, et valoriser ce patrimoine qui accueillera une offre culturelle variée : représentations théâtrales, conférences, expositions artistiques, activités de médiation culturelle incluant les habitants et résidences d'artistes._x000D_
Ce projet allie préservation du passé et innovation, créant un espace harmonieux entre histoire, nature, et culture._x000D_
- La restauration des éléments architecturaux (toitures, façades, cheminée) préservera l'intégrité historique du bâtiment. Le projet propose une vision globale du site alliant respect de l'environnement, efficacité énergétique et valorisation du patrimoine naturel pour tous.  _x000D_
- La mise en valeur de l'histoire industrielle et artisanal de la vallée du Cousin y sera appuyée par les recherches en design, instruites au cours des résidences. La médiation culturelle de l'Association permettra de sensibiliser le public à l'importance historique du site. Le patrimoine naturel y sera également à l'honneur, à travers l'aménagement des espaces extérieurs transformant le site en espace pédagogique où la nature reprend sa place.</t>
  </si>
  <si>
    <t>ASSOCIATION RHIZOME</t>
  </si>
  <si>
    <t>L'Etable de la Goulotte : une cuisine de terroir aux saveurs authentiques au pied du plateau des 1000 Etangs</t>
  </si>
  <si>
    <t>Le projet relatif à l'Etable de la Goulotte vise à réhabiliter une ancienne ferme des Vosges Saônoises, laissée à l'abandon depuis plusieurs décennies, pour la transformer en un restaurant de terroir authentique. Situé au pied du Plateau des 1000 Étangs, cet établissement répond à un besoin de développement sur un territoire où l'offre de restauration est limitée. Il proposera une cuisine traditionnelle mettant à l'honneur les produits locaux et le savoir-faire régional, tout en favorisant les circuits courts. En plus de préserver un patrimoine architectural rural menacé, ce projet contribuera à la dynamisation économique et touristique de la région en créant un véritable lieu de convivialité et d'échanges, ouvert aux habitants comme aux visiteurs en quête d'authenticité.</t>
  </si>
  <si>
    <t>L'Etable de la Goulotte</t>
  </si>
  <si>
    <t>Travaux de fondation, dépose et pose d'une passerelle sur la Norges vers le chateau de Genlis</t>
  </si>
  <si>
    <t>La passerelle permettra la traversée de la Norges, un des deux obstacles naturels de la Ville de Genlis pour relier d'une part les pistes cyclables et le parc du château et d'autre part les villages contigus. Cette infrastructure vise le développement des mobilités douces et répond à un enjeu de sécurité avec un équipement aux normes pour ce passage indispensable aux Genlissiens.</t>
  </si>
  <si>
    <t>Réhabilitation énergétique de 60 logements - 2 à 12 rue Gaston DEFFERRE - Belfort</t>
  </si>
  <si>
    <t>Le projet porte sur la réhabilitation de 60 logements en traitant les pathologies identifiées du bâti et en répondant aux normes énergétiques actuelles._x000D_
Le programme traite l'enveloppe du bâtiment mais également le confort de vie à l'intérieur des logements.</t>
  </si>
  <si>
    <t>ORIENTATION 2025 - Rapprocher les jeunes du monde de l'entreprise et soutenir l'orientation tout au long de la vie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</si>
  <si>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des professionnels, des conseillers d'orientation et des conseillers CCI._x000D_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En 2025, afin de soutenir l'orientation tout au long de la vie, la CCI a souhaité organiser, comme en 2024, des actions à destination d'un public d'adultes, de demandeurs d'emploi, de salariés en reconversion  mais aussi de jeunes afin de les aider à découvrir des filières ou des métiers en tension sur le territoire et à s'orienter vers ces métiers._x000D_
_x000D_
</t>
  </si>
  <si>
    <t>DELLE (90), 2-4-6 Rue du Rhin : Rénovation énergétique de 54 logements  dans un bâtiment</t>
  </si>
  <si>
    <t>NEOLIA réhabilite 54 logements dans le bâtiment sis 2-4-6 Rue du Rhin à DELLE (90). Cette opération s'inscrit dans la stratégie du bailleur de réaliser des rénovations énergétiques et fonctionnelles, performantes sur son patrimoine._x000D_
Cet immeuble, construit en 1976, se compose de 10 T2, 17 T3, 19 T4 et 8 T5._x000D_
Tous les logements sont actuellement occupés._x000D_
_x000D_
Ces travaux permettront de faire réaliser des économies importantes aux locataires, avec une baisse des charges de chauffage et l'atteinte du niveau BBC Rénovation.</t>
  </si>
  <si>
    <t>VESOUL (70), 1,4,8 Rue du Point du Jour et 1 Rue Barboilloz - Quartier Grand Grésil - Tranche 01 : Rénovation énergétique de 109 logements sociaux dans 4 bâtiments</t>
  </si>
  <si>
    <t>HABITAT 70 réhabilite 109 logements répartis sur 4 bâtiments sis aux 1, 4, 8 Rue du Point du Jour et 1 Rue Barboilloz à VESOUL situé dans le quartier du Grand Grésil. _x000D_
Ce quartier regroupe 414 logements et a été construit dans les années 1970. Il fait l'objet d'une réhabilitation complète répartie en 4 phases de travaux : _x000D_
- Phase 1 : 109 logements situés aux 1, 4, 8 Rue du Point du Jour et 1 Rue Barboilloz (dossier actuel)_x000D_
- Phase 2 : 104 logements situés aux 2, 6 et 10 Rue du Point du Jour _x000D_
- Phase 3 : 86 logements situés aux 9-11, 13 rue Barboilloz et 12, 14 Rue du Point du Jour_x000D_
- Phase 4 : 115 logements situées aux 2-4-6, 8 Rue de l'ancien Octroi et 1-3-5 Rue du Grand Grésil_x000D_
_x000D_
Les 109 logements sont répartis comme suit : _x000D_
- 1 Rue du Point du Jour : 9 logements,_x000D_
- 4 Rue du Point du Jour : 32 logements,_x000D_
- 8 Rue du Point du Jour : 50 logements._x000D_
- 1 Rue Barboilloz : 18 logements.</t>
  </si>
  <si>
    <t xml:space="preserve">AUXONNE 2 à 18 rue des Ursulines 58 logements </t>
  </si>
  <si>
    <t>Orvitis souhaite améliorer la performance énergétique de 58 logements situés rue des Ursulines à Auxonne (21) afin d'atteindre le niveau BBC rénovation. Cette opération s'inscrit dans la stratégie du bailleur de réaliser des rénovations énergétiques et fonctionnelles, performantes sur son patrimoine.</t>
  </si>
  <si>
    <t>BESANCON (25), 22 à 32 Avenue Ile de France : Rénovation énergétique de 198 logements sociaux dans 1 bâtiment</t>
  </si>
  <si>
    <t>NEOLIA réhabilite 198 logements dans le bâtiment collectif situé aux 22 à 32 Avenue Ile de France à Besançon, situé dans le quartier de Planoise. Cette opération s'inscrit dans la stratégie du bailleur de réaliser des rénovations énergétiques et fonctionnelles, performantes sur son patrimoine historique._x000D_
Cet immeuble, construit dans les années 1970,  se compose de 33 T1, 66 T2, 66 T3 et 33 T4._x000D_
Un programme de travaux a été réalisé sur ce bâtiment en 2002 (avenant n°10 de la convention APL)._x000D_
Le bâtiment est relié au réseau de chaleur urbain._x000D_
_x000D_
Ces travaux permettront de faire réaliser des économies importantes aux locataires, avec une baisse des charges de chauffage et l'atteinte du niveau BBC Rénovation.</t>
  </si>
  <si>
    <t xml:space="preserve">REHABILITATION CAFE CARRER comprenant un multiservice, une salle commune et un logement </t>
  </si>
  <si>
    <t>L'opération consiste à réhabiliter le café du village, acheté par la commune en août 2021 à la suite du décès de sa propriétaire, pour créer un commerce multiservice et une salle associative, qui sera constitué d'un espace épicerie (33,15 m²), d'un espace café-restauration (34,10 m²) et une salle communale (25,97 m²) pouvant être utilisée pour la partie restauration selon les besoins. Il est situé dans le cœur du bourg, à proximité des écoles, de la mairie et de la boulangerie._x000D_
Le bâtiment accueillait jusqu'à la mi-2021, le café du village.</t>
  </si>
  <si>
    <t>COMMUNE DE CHAULGNES</t>
  </si>
  <si>
    <t>VESOUL (70), 2, 6 et 10 Rue du Point du Jour - Quartier Grand Grésil - Tranche 02 : Rénovation énergétique de 104 logements sociaux dans 3 bâtiments</t>
  </si>
  <si>
    <t>HABITAT 70 réhabilite 104 logements répartis sur 3 bâtiments sis aux 2, 6 et 10 Rue du Point du Jour à VESOUL situé dans le quartier du Grand Grésil. _x000D_
Ce quartier regroupe 414 logements et a été construit dans les années 1970. Il fait l'objet d'une réhabilitation complète répartie en 4 phases de travaux : _x000D_
- Phase 1 : 109 logements situés aux 1, 4, 8 Rue du Point du Jour et 1 Rue Barboilloz_x000D_
- Phase 2 : 104 logements situés aux 2, 6 et 10 Rue du Point du Jour (dossier actuel)_x000D_
- Phase 3 : 86 logements situés aux 9-11, 13 rue Barboilloz et 12, 14 Rue du Point du Jour_x000D_
- Phase 4 : 115 logements situées aux 2-4-6, 8 Rue de l'ancien Octroi et 1-3-5 Rue du Grand Grésil_x000D_
_x000D_
Les 104 logements sont répartis comme suit : _x000D_
- 2 Rue du Point du Jour :  37 logements,_x000D_
- 6 Rue du Point du Jour : 42 logements,_x000D_
- 10 Rue du Point du Jour : 25 logements.</t>
  </si>
  <si>
    <t>Forum des métiers « Explore les métiers » - sélection régionales 2025 - 48ème édition des Worldskills</t>
  </si>
  <si>
    <t xml:space="preserve">La Région Bourgogne Franche Comté organise les 19 et 20 mars 2025 le Forum EXPLORE LES METIERS et_x000D_
s'appuie sur les épreuves régionales de la 48è compétition WorldSkills pour créer un grand évènement, à_x000D_
forte visibilité, d'information sur les métiers et les formations, ouverts pour un large public en voie d'orientation_x000D_
(scolaires, demandeurs d'emploi, jeunes des Missions Locales, publics en reconversion professionnelle,_x000D_
familles, tous publics en orientation)._x000D_
_x000D_
Cette manifestation a vocation à développer des actions innovantes en termes d'orientation, d'information_x000D_
sur les métiers. La Région souhaite proposer, en plus du spectacle offert par les compétitions, des ateliers pratiques afin de s'essayer à des gestes professionnels qui apportent une expérience concrète des "matières" utilisées dans les métiers. Ces ateliers permettront de sortir de la forme des forums plus classiques en proposant une nouvelle approche basée sur les expérimentations et les challenges pour mieux immerger le public et faire_x000D_
connaître les métiers._x000D_
_x000D_
</t>
  </si>
  <si>
    <t>Aménagements cyclables de la Station des Rousses</t>
  </si>
  <si>
    <t>Les aménagements cyclables de la Station des Rousses se composent d'un itinéraire structurant du Lac des Rousses à Prémanon, puis à l'avenir vers Lamoura et Bois d'Amont, qui permettra de relier les quatre centre-villages de manière directe et sécurisée. _x000D_
L'objectif principal est de favoriser les déplacements du quotidien au sein de la Station avec la desserte des zones d'activités et de commerces principales, notamment au centre des Rousses. La part frontalière de l'activité économique n'est pas laissée de côté avec la liaison vers la gare suisse de la Cure qui permettra une multi-modalité accrue sur ce secteur. _x000D_
Par ailleurs les établissements scolaires seront aussi desservis par le futur itinéraire rendant les liaisons vers les écoles primaires de Prémanon et des Rousses et le collège des Rousses plus sécuritaires._x000D_
Enfin les équipements sportifs et zones de loisirs et événementiels seront desservis tout au long de l'itinéraire (Lac des Rousses puis à terme Lac de Lamoura, centre-ville des Rousses, centre-village de Prémanon (Espace des Mondes Polaires), sites de pratiques 4 saisons (nordique, alpine et estivale, Stade nordique Jason-Lamy-Chappuis des Tuffes.)</t>
  </si>
  <si>
    <t>COMMUNAUTE DE COMMUNES DE LA STATION DES ROUSSES-HAUT-JURA</t>
  </si>
  <si>
    <t>Restauration de l'église Saint Georges</t>
  </si>
  <si>
    <t>Le projet consiste en la restauration de l'église Saint Georges de la commune d'Escamps, datant du XIIIème siècle._x000D_
L'ensemble est dans un état de vétusté nécessitant des travaux, dont une première phase a été réalisée en 2000._x000D_
Cette deuxième phase, effectuée sous le contrôle de la DRAC, vise à restituer le volume de la toiture de la chapelle nord, à consolider les maçonnerie et à pérenniser les façades.</t>
  </si>
  <si>
    <t>COMMUNE D ESCAMPS</t>
  </si>
  <si>
    <t>REHABILITATION ENERGETIQUE DE 310 LOGEMENTS QUARTIER LES MESNILS A DOLE (NPNRU)</t>
  </si>
  <si>
    <t>Le quartier des Mesnils-Pasteur a été retenu parmi les "Quartiers d'Intérêt Régional" et fait donc l'objet d'un Programme de Renouvellement Urbain d'Intérêt Régional (PRIR), notamment le secteur Descartes et le secteur Grands Champs qui regroupent 310 logements au sein de bâtiments dont les dernières rénovations datent des années 90, présentant notamment un bâti faiblement isolé et des systèmes vétustes, malgré la présence du réseau de chaleur biomasse de Dole.</t>
  </si>
  <si>
    <t>OPH</t>
  </si>
  <si>
    <t>DIJON (21), ZUP du Lac, 1-3-5-7 Allée de Chambéry et 12-14-16 Avenue du Lac : Rénovation énergétique de 160 logements sociaux dans 3 bâtiments</t>
  </si>
  <si>
    <t>ICF SUD-EST MEDITERRANEE réhabilite la résidence ZUP du Lac à DIJON construite dans les années 1970. _x000D_
La dernière réhabilitation date de 1997. _x000D_
C'est un ensemble résidentiel situé en entrée du quartier Fontaine d'Ouche. Le site a une surface totale d'environ 8 812m² et comprend 3 immeubles résidentiels (8 allées), des espaces extérieurs et stationnements en surface._x000D_
La résidence est composée de 160 logements du studio au T5 : _x000D_
- Bâtiment A de 63 logements situés aux 3-5-7 Allée de Chambéry,_x000D_
- Bâtiment B de 39 logements situés aux 12-14-16-18 Avenue du Lac,_x000D_
- Bâtiment C de 58 logements situés au 1 Allée de Chambéry. _x000D_
_x000D_
Ces travaux permettront de faire réaliser des économies importantes aux locataires, avec une baisse des charges de chauffage et l'atteinte du niveau BBC Rénovation.</t>
  </si>
  <si>
    <t>ICF SUD-EST MEDITERRANEE SA D'HLM</t>
  </si>
  <si>
    <t xml:space="preserve"> Amélioration énergétique de 23 logements :MAICHE 1, chemin de la Rasse - G.140</t>
  </si>
  <si>
    <t>L'amélioration thermique est le principal objectif de cette opération et elle passe par le changement des menuiseries extérieures, le remplacement des chaudières individuelles et la pose d'une isolation thermique par l'extérieur._x000D_
L'amélioration du confort du locataire est également recherchée: elle passe par la réfection des pièces humides et le remplacement des appareils sanitaires; la mise en oeuvre d'une VMC et la réfection de toutes les peintures du logement.</t>
  </si>
  <si>
    <t>Accompagnement à l'aménagement de la Véloroute 55</t>
  </si>
  <si>
    <t>L'aménagement du tronçon de la Véloroute V55, entre les communes de Cuy à Vinneuf, permettra de relier le Bassin parisien à la Région Bourgogne Franche-Comté et de raccorder ainsi les tronçons déjà aménagés sur Sens et Monéteau._x000D_
La véloroute suit l'Yonne et offre un parcours touristique adapté à l'itinérance pédestre et cyclable._x000D_
Ce tronçon de 18 km mettra en valeur le territoire traversé, avec la possibilité de séjourner sur de courtes ou moyennes périodes. Il permettra également une mise en œuvre de mobilités douces au quotidien en reliant les communes riveraines de la rivière et la ville centre, Pont sur Yonne.</t>
  </si>
  <si>
    <t>COMMUNAUTE DE COMMUNES YONNE NORD</t>
  </si>
  <si>
    <t>Requalification et réhabilitation d'un espace et bâti dégradé en coeur de village pour un nouvel aménagement public</t>
  </si>
  <si>
    <t>La commune de Chaux la Lotière engage un projet de requalification de son centre-bourg, alliant transition écologique, amélioration du cadre de vie et cohésion sociale. Un bâti ancien, aujourd'hui dégradé et vacant, sera démoli pour créer un espace vert arboré et un îlot de fraîcheur aux abords de la rivière. Un préau avec sanitaires et terrasse, réalisés par des entreprises spécialisées, viendra compléter les équipements publics existants. Une cuve de récupération des eaux pluviales permettra l'arrosage des massifs fleuris. En complément, les aménagements paysagers seront réalisés en régie avec la participation active des habitants et des bénévoles, favorisant le lien intergénérationnel et l'appropriation collective du lieu.</t>
  </si>
  <si>
    <t>Commune de Chaux la Lotière</t>
  </si>
  <si>
    <t>Signalétique touristique du patrimoine de l'Agglomération auxerroise</t>
  </si>
  <si>
    <t>Les objectifs opérationnels du projet sont d'offrir une information touristique en continue, multilingue et accessible au plus grand nombre, de créer une expérience immersive et interactive grâce à l'IA, et de réduire l'impact environnemental de la signalétique. Il s'agit également de répondre aux attentes des touristes en facilitant l'orientation et le jalonnement, notamment à Auxerre avec l'ajout d'indications de distances sur les totems. Ce projet vise à renforcer l'attractivité globale du territoire, promouvoir la culture locale , le tout dans une stratégie durable de valorisation de son patrimoine.</t>
  </si>
  <si>
    <t>PROGRAMME PLURIANNUEL DE SENSIBILISATION A LA BIODIVERSITE FORESTIERE</t>
  </si>
  <si>
    <t>Le Groupe Tétras Jura, dans la continuité des actions engagées depuis plusieurs années, souhaite animer un programme pluriannuel de sensibilisation à la biodiversité forestière dans les départements du Doubs et du Jura. Par les actions proposées, l'association a pour objectif de sensibiliser des publics très divers (scolaires, publics empêchés, familles, habitants, sportifs et élus) grâce à des outils et des approches spécialement adaptés aux spécificités de chacun. En allant à la rencontre des usagers de la forêt, au coeur des territoires, le GTJ  espère sensibiliser plus de 4000 personnes aux bonnes pratiques à adopter dans ces espaces soumis à des pressions croissantes.</t>
  </si>
  <si>
    <t>GROUPE TETRAS JURA</t>
  </si>
  <si>
    <t>Atelier Route Ouest</t>
  </si>
  <si>
    <t>Route Ouest est une entreprise qui conçoit et fabrique des décors et accessoires pour le cinéma et le secteur du luxe. Son projet de réhabilitation du bâtiment "A" de l'ancienne tannerie d'Avallon, actuellement en friche, a pour but de  réhabiliter ce bâtiment pour y intégrer une activité productive, dans le respect de l'héritage historique du site._x000D_
Le projet permet d'optimiser l'espace urbanisé, en traitant une friche abandonnée, pour lui redonner un usage respectueux de sa vocation initiale d'espace de travail de la matière et de lieu création._x000D_
Le projet assure ainsi le renouvellement et l'aménagement d'un tissu bâti dégradé, en proposant l'implantation d'une entreprise, créatrice d'emplois, d'activités, de nouveaux services aux entreprises, artisans ou artistes locaux.</t>
  </si>
  <si>
    <t>ROUTE OUEST</t>
  </si>
  <si>
    <t>BESANCON (25), 1 à 5 Cité des Montboucons : Rénovation énergétique de 50 logements sociaux dans 1 bâtiment</t>
  </si>
  <si>
    <t>NEOLIA réhabilite 50 logements dans le bâtiment sis 1 à 5 cité des Montboucons à BESANÇON (25). . Cette opération s'inscrit dans la stratégie du bailleur de réaliser des rénovations énergétiques et fonctionnelles, performantes sur son patrimoine._x000D_
Construit en 1956, cet immeuble est localisé le long du Boulevard Churchill et se situe à proximité du technopoleTemis._x000D_
Les logements sont actuellement occupés et sont décomposés en : _x000D_
- 15 T3 et,_x000D_
- 35 T4. _x000D_
_x000D_
Ces investissements vont améliorer considérablement le confort des usagers et surtout réduire les consommations d'énergie et par conséquent diminuer leurs charges.</t>
  </si>
  <si>
    <t>Restauration des écuries du Château de Bougey</t>
  </si>
  <si>
    <t>Le projet concerne la restauration de l'aile nord et de la tour sud des écuries du Château de Bougey, dans la continuité de la première tranche de travaux qui a permis la reconstruction de l'aile sud. Porté par l'Association pour la Sauvegarde du Château de Bougey (ASCB), il vise à restaurer l'intégrité architecturale du bâtiment, préserver son patrimoine et valoriser l'esthétique du site. Les écuries réhabilitées seront couvertes, accessibles et polyvalentes, permettant d'accueillir expositions, conférences, spectacles, stages et événements familiaux ou professionnels, et renforçant ainsi l'offre culturelle et touristique locale. Ce projet participe à la dynamisation économique et sociale du territoire rural, en favorisant la fréquentation touristique, le lien social et la valorisation du patrimoine bâti pour la communauté.</t>
  </si>
  <si>
    <t>Association de Sauvegarde du Château de Bougey</t>
  </si>
  <si>
    <t>Médiation culturelle numérique - Réalité Augmentée La Bataille d'Alésia</t>
  </si>
  <si>
    <t>Un grand projet de réalité augmentée pour vivre la reconstitution de La Bataille d'Alésia en temps réel sur la base de deux dispositifs complémentaires._x000D_
_x000D_
Un projet de réalité augmentée au niveau des lignes de fortification :_x000D_
La réalité augmentée s'appuie sur la réalisation de vidéos à 360°, avec des acteurs et des éléments en 3D, permettant une immersion au travers d'une narration se déroulant tout autour du visiteur. Simplement muni de son smartphone et de ses écouteurs, il n'aura qu'à scanner les QR codes présents à différents points sur le site des fortifications afin de vivre des expériences riches en émotions !_x000D_
Grâce à la réalité augmentée et à sa capacité à raconter des histoires, nous souhaitons plonger les visiteurs dans un incroyable voyage dans le temps. _x000D_
_x000D_
Un projet d'archéologie du paysage sonore ou d'archéo-acoustique :_x000D_
Le deuxième volet de l'immersion dans la Bataille d'Alésia, est un projet d'archéologie du paysage sonore sur la terrasse du MuséoParc. A la manière d'une vigie, les visiteurs pourront écouter les choix stratégiques des deux stratèges, Vercingétorix et César, le mouvement des troupes, l'analyse de César tirée de La Guerre des Gaules, et ressentir toute la tension de cet événement.</t>
  </si>
  <si>
    <t>MuséoParc Alésia</t>
  </si>
  <si>
    <t>018 - Services et applications informatiques pour les compétences numériques et l'inclusion numérique</t>
  </si>
  <si>
    <t>Restauration du pont sur la Seille du 18ème siècle près de l'église</t>
  </si>
  <si>
    <t>Le pont de Saint‑Aignan, situé à Ruffey‑sur‑Seille, est un ouvrage du XVIIIᵉ siècle inscrit à l'Inventaire Supplémentaire des Monuments Historiques depuis le 17 juillet 2003. Il assure aujourd'hui un rôle fonctionnel essentiel en permettant les déplacements piétons et cyclistes entre les commerces, la mairie et l'église du village, tout en constituant un élément majeur du patrimoine architectural local._x000D_
_x000D_
Un diagnostic détaillé a mis en évidence une dégradation avancée de la structure : affaissement des voûtes, bombement des tympans, décollement des bandeaux, fissuration des maçonneries, déchaussement des moellons, infiltrations généralisées et déformation des parapets. L'état global de l'ouvrage compromet sa stabilité, sa sécurité d'usage et sa conservation à long terme._x000D_
_x000D_
Le projet vise à restaurer l'ensemble du pont, sur les parties immergées et hors d'eau, au moyen de techniques compatibles avec les exigences de préservation des monuments historiques. Les interventions permettront de stabiliser durablement la structure, de sécuriser le passage piéton et cycliste et de sauvegarder un élément remarquable du patrimoine communal._x000D_
_x000D_
La restauration du pont de Saint‑Aignan contribue à la protection du patrimoine culturel, à l'amélioration de l'attractivité du territoire et au maintien des mobilités douces au cœur du village.</t>
  </si>
  <si>
    <t>mairie de ruffey sur seille</t>
  </si>
  <si>
    <t xml:space="preserve">CREATION CHAUFFERIE BOIS DECHIQUETE AVEC RESEAU DE CHALEUR </t>
  </si>
  <si>
    <t>Le projet consiste à construire une chaufferie au bois déchiqueté avec réseau de chaleur qui desservira les bâtiments du bourg du village. Le bâtiment qui l'abritera sera de 33m² avec une chaudière de 120kW, un ballon de 3000 litres et un silo enterré de 29m². La chaufferie desservira cinq sous-stations sur une longueur de réseau totale de 270 mètres linéaires. Les bâtiments qui bénéficieront de ce nouveau système de chauffage sont sept bâtiments communaux (dont 3 déjà en réseau) et 2 particuliers (soit 3 abonnés) pour une surface de 1544 m² : l'école, comprenant trois sections que sont la nouvelle école, l'ancienne école des filles et la salle socioculturelle, le logement communal adjacent à la nouvelle école, la bibliothèque, la cantine, la garderie et sanitaires, la salle polyvalente et deux habitations de particuliers.</t>
  </si>
  <si>
    <t>COMMUNE DE BRUAILLES</t>
  </si>
  <si>
    <t>Restauration extérieure et intérieure de l'église Saint-Jean-Baptiste</t>
  </si>
  <si>
    <t xml:space="preserve">Ville d'Eau et d'histoire, et 1er pôle fluvial en eaux intérieurs de France, la commune de Saint-Jean-de-Losne, désireuse de préserver et de mettre en valeur son patrimoine culturel, a entrepris un vaste programme de restauration et de valorisation touristique de l'église Saint-Jean-Baptiste, église classée du 16ème siècle. _x000D_
_x000D_
Une étude préalable, réalisée par un Architecte en chef des monuments historiques a fait état du bilan des désordres du bâtiment et de ses aménagements intérieurs, puis a proposé un projet de restauration. Le projet consiste donc à réaliser les travaux de restauration et d'aménagements à prévoir, à l'intérieur comme à l'extérieur, pour restaurer la qualité des éléments architecturaux de cette église, assurer leur bonne conservation pour les années à venir et développer la fréquentation touristique de l'édifice._x000D_
</t>
  </si>
  <si>
    <t>MAIRIE DE SAINT-JEAN-DE-LOSNE</t>
  </si>
  <si>
    <t xml:space="preserve">Amélioration de 56 logements 1 à 17, rue Cordier PONTARLIER  </t>
  </si>
  <si>
    <t xml:space="preserve">Les   immeubles situés rue Cordier à PONTARLIER, propriétés de l'OPH du Doubs, ont été construit dans le début des années 60._x000D_
Le programme de travaux envisagé vise à améliorer l'attractivité des logements, à assurer la maîtrise des charges de chauffage par une amélioration de la performance énergétique des bâtiments qui afficheront un niveau de performance BBC (Bâtiment Basse Consommation). D'autres travaux à réaliser sur les espaces extérieurs étaient devenus nécessaires pour traiter les problèmes d'incivilité et de sécurité._x000D_
</t>
  </si>
  <si>
    <t>Réhabilitation et valorisation des circulations ouvertes au public de l'Abbaye de Luxeuil</t>
  </si>
  <si>
    <t xml:space="preserve">Classée et inscrite au titre des Monuments Historiques, l'Abbaye Saint-Colomban de Luxeuil-les-Bains constitue un repère patrimonial majeur de Bourgogne-Franche-Comté. Située en cœur de ville, à proximité des thermes, elle s'inscrit dans plusieurs itinéraires culturels régionaux et bénéficie d'une position stratégique dans l'offre touristique locale. Un vaste projet de réhabilitation est engagé pour préserver et valoriser ce site emblématique._x000D_
L'opération concerne la réhabilitation des circulations ouvertes au public : escaliers, galeries, jonctions, cheminements extérieurs et cour d'honneur. Ces espaces, aujourd'hui inaccessibles en raison de dégradations structurelles, font l'objet d'une restauration dans le respect des normes patrimoniales, d'accessibilité et de sécurité._x000D_
Cette intervention vise à sauvegarder un patrimoine en péril, à structurer un parcours de visite adapté à tous les publics et à accueillir des actions de médiation et des animations culturelles. Elle contribuera à augmenter significativement la fréquentation du site et à renforcer l'attractivité de Luxeuil-les-Bains, affirmant la volonté de la ville d'ouvrir ses bâtiments historiques au public._x000D_
_x000D_
</t>
  </si>
  <si>
    <t>PARABBAYE</t>
  </si>
  <si>
    <t>NEVY SUR SEILLE (39) RESTAURATION DU PONT BILLIN SUR LA SEILLE</t>
  </si>
  <si>
    <t>La Communauté de Communes Bresse Haute Seille engage la restauration du pont du XVIIIᵉ siècle de Nevy‑sur‑Seille, inscrit aux Monuments historiques et fermé à la circulation depuis plus de deux ans en raison de son état structurel gravement altéré. L'opération vise à sécuriser l'ouvrage, préserver sa valeur patrimoniale et rétablir la circulation (hors véhicules de plus de 3,5 t)._x000D_
Ce projet contribue à la valorisation du patrimoine culturel, au développement d'un tourisme durable dans le Jura et au renforcement de l'attractivité du territoire, tout en répondant aux priorités européennes en matière de préservation des sites remarquables.</t>
  </si>
  <si>
    <t>CC BRESSE HAUTE SEILLE</t>
  </si>
  <si>
    <t>Ecole de la 2e Chance Nièvre - E2C58 2025</t>
  </si>
  <si>
    <t xml:space="preserve">L'Ecole de la 2e Chance de la Nièvre s'adresse à des jeunes de 16 à 30 ans principalement demandeur d'emploi et prioritairement sans diplôme, ni qualification. L'E2C est un centre de formation mettant en oeuvre des parcours individualisés favorisant l'intégration sociale et professionnelle. Chaque stagiaire bénéficie d'un parcours individualise et en alternance pour son entrée dans le monde des métiers._x000D_
</t>
  </si>
  <si>
    <t>EGLISE NOTRE DAME DE JUSSY</t>
  </si>
  <si>
    <t xml:space="preserve">Ce projet de restauration des intérieurs (maçonneries intérieures, travées du chœur, chapelles) et des vitraux de l'église Notre Dame de Jussy, classée aux monuments historiques, vise à mettre en valeur le patrimoine communal cultuel et également d'assurer sa pérennité. Les techniques traditionnelles seront respectées pour poursuivre la restauration et la préservation de cet édifice qui concoure au développement touristique de la commune de Jussy._x000D_
</t>
  </si>
  <si>
    <t>COMMUNE DE JUSSY</t>
  </si>
  <si>
    <t xml:space="preserve">Réhabilitation et restructuration de la piscine de l'Aillantais </t>
  </si>
  <si>
    <t>L'opération a pour objectif de réhabiliter la piscine de Montholon, aménagée en 1968 et abandonnée en 2019. Le site est depuis cette date à l'état de friche._x000D_
Le projet de réhabilitation vise en la réfection du bassin et des aménagements de ses abords comprenant une végétalisation du site et un système de récupération des eaux pluviales._x000D_
L'objectif est donc de rendre à la population un site à usage récréatif permettant la cohésion sociale de la population._x000D_
L'opération comprend également la création d'une salle de sport (qui ne fait partie de l'assiette FEDER).</t>
  </si>
  <si>
    <t>CC DE L'AILLANTAIS EN BOURGOGNE</t>
  </si>
  <si>
    <t>PONTARLIER (25), 1 à 10 Rue Rouget de Lisle : Rénovation énergétique de 48 logements sociaux  sur 10 bâtiments</t>
  </si>
  <si>
    <t>HABITAT 25 réhabilite 48 logements répartis dans 10 immeubles situés aux 1 à 10 Rue Rouget de Liste à PONTARLIER (25) : _x000D_
N°1, 2, 3 et 4 : 4 immeubles de 6 logements_x000D_
N°5, 6, 7, 8, 9 et 10 : 6 immeubles de 4 logements_x000D_
Les bâtiments sont de type R+2 et abritent des logements allant du T2 au T4 construits  en 1954 et ont bénéficié d'un entretien régulier. Ils sont situés dans un quartier d'habitation moyennement dense, sur une grande parcelle cadastrale où les immeubles sont espacés les uns des autres et une zone verte (inondable) jouxte ces constructions du côté Est._x000D_
_x000D_
La ville de PONTARLIER, proche de la frontière Suisse, se situe à altitude de 800 mètres. Elle est prisée pour les personnes souhaitant résider en France et travailler en Suisse._x000D_
Elle peut être qualifiée de zone tendue. Il y a peu de vacance locative._x000D_
_x000D_
Ces travaux permettront de faire réaliser des économies importantes aux locataires, avec une baisse des charges de chauffage et l'atteinte du niveau BBC Rénovation.Ces travaux permettront de faire réaliser des économies importantes aux locataires, avec une baisse des charges de chauffage et l'atteinte du niveau BBC Rénovation.</t>
  </si>
  <si>
    <t>Restauration des façades extérieures de l'Eglise Notre Dame de l'Assomption à Quenne</t>
  </si>
  <si>
    <t xml:space="preserve">L'église de Quenne connaît des problèmes d'humidité qui causent des problèmes au niveau de sa structure et dégradent fortement ses murs._x000D_
Les travaux ont pour objectif de restaurer les façades extérieures et les couvertures de l'église, d'assurer une meilleure aération des maçonneries, et de rénover l'aspect extérieur du bâtiment._x000D_
Ils permettront une utilisation sans risque de l'édifice et de préserver ce site classé aux monuments historiques._x000D_
</t>
  </si>
  <si>
    <t>Ecole de la 2e Chance Doubs - E2C25 2025</t>
  </si>
  <si>
    <t xml:space="preserve">L'E2C, c'est un parcours de formation et d'accompagnement individualisé pour les jeunes peu ou pas qualifiés, éloignés de l'emploi, souhaitant accéder à un emploi ou une formation. Notre parcours à vocation à faciliter leur insertion sociale, citoyenne et professionnelle. </t>
  </si>
  <si>
    <t>Réhabilitation du tènement "centre bourg": réalisation d'un local commercial</t>
  </si>
  <si>
    <t>La commune de Frontenaud a fait l'acquisition, en 2021, d'un tènement immobilier inoccupé au centre bourg, avec l'objectif de redonner vie à cet espace en créant logements et commerce._x000D_
Les travaux ont a été phasés en tranche ferme et tranche optionnelle. La demande de subvention concerne la phase 1 (TF) correspondant à la démolition de l'ancien abattoir et la réhabilitation d'une partie de ce tènement en local commercial.</t>
  </si>
  <si>
    <t>COMMUNE DE FRONTENAUD</t>
  </si>
  <si>
    <t>Construction d une chaufferie bois a l EHPAD de Saint Sauveur en Puisaye</t>
  </si>
  <si>
    <t>Remplacer les chaudières fuel actuelles de l'EHPAD de Saint-Sauveur en Puisaye (89), de l'accueil de jour et des logements collectifs et le chauffage électrique actuel de la salle des fêtes par une chaufferie biomasse de 510 kW fonctionnant à 100% au bois plaquettes forestières et bocagères et 454 ml de réseau pour desservir 4 bâtiments</t>
  </si>
  <si>
    <t>LA CHARBONNETTE - SCIC ENERGIE PUISAYE FORTERRE</t>
  </si>
  <si>
    <t xml:space="preserve">L'opération consiste à soutenir la mise en place d'un programme de formation individualisé en petits groupes pour les publics bénéficiaires, des jeunes de 16 à 30 ans éloignés de l'emploi, intégrant l'E2C Nord Franche 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 </t>
  </si>
  <si>
    <t>68#70#90</t>
  </si>
  <si>
    <t>Réhabilitation Energétique de 12 Logements 2-4 rue des Casernes GIROMAGNY</t>
  </si>
  <si>
    <t xml:space="preserve">Dans le cadre de son plan de stratégie du patrimoine, l'OPH de Belfort a prévu la réhabilitation énergétique de 12 logements situés au 2-4 rue des casernes à GIROMAGNY (90)._x000D_
L'objectif recherché à travers cette réhabilitation est d'offrir une meilleure qualité de vie aux locataires tout en leur permettant de bénéficier d'une réduction du couple « loyer + charges » à la suite d'une diminution des consommations d'énergie de leur logement dont le niveau de performance énergétique sera inférieur au niveau BBC rénovation._x000D_
</t>
  </si>
  <si>
    <t>Transformation d'une chaufferie gaz en chaufferie biomasse avec création d'un réseau de chaleur</t>
  </si>
  <si>
    <t xml:space="preserve">La commune de Tavaux souhaite remplacer une chaudière gaz vieillissante par une chaudière à plaquettes forestières pour alimenter :_x000D_
-	 l'école primaire Louis Pergaud ;_x000D_
-	 le pôle enfance (maison de l'enfance et crèche halte-garderie) ;_x000D_
-	 la salle polyvalente « espace Gérard Philipe »._x000D_
Il est prévu l'installation d'une chaudière bois de 110 kW et d'une chaudière gaz de ville de 150 kW en secours._x000D_
La chaufferie fonctionnera en saison de chauffe et assurera la production de chaleur pour le chauffage uniquement._x000D_
</t>
  </si>
  <si>
    <t>COMMUNE DE TAVAUX</t>
  </si>
  <si>
    <t xml:space="preserve">Programme 24 : 8bis Programme Qualifiant </t>
  </si>
  <si>
    <t>Programme 24 : 9bis Programme Qualifiant</t>
  </si>
  <si>
    <t>Le projet porte sur la qualification des demandeurs d'emploi principalement dans des secteurs divers au sein des départements de Bourgogne Franche Comté. Ces formations s'inscrivent dans le cadre plus global du programme régional de formations professionnelles qualifiantes.</t>
  </si>
  <si>
    <t>Réhabilitation des étages du presbytère de Moimay pour en faire un meublé de tourisme</t>
  </si>
  <si>
    <t>La commune de Moimay engage un projet de réhabilitation des étages vacants et fortement dégradés de l'ancien presbytère communal, inoccupés depuis plus de 15 ans. L'objectif est de transformer ces niveaux, autrefois occupés en logements, en un meublé de tourisme d'une capacité maximale de 11 personnes. Le futur aménagement comprendra trois chambres, un dortoir, des sanitaires, un coin cuisine/repas et des salons. Cette réhabilitation vise à redonner un usage à un bâtiment communal patrimonial, en valorisant l'existant et en limitant l'étalement urbain. Situé dans un cadre naturel et touristique attractif, ce nouveau service répond à une demande en hébergement de petits groupes, dans un secteur actuellement peu pourvu. Le projet contribuera ainsi à renforcer l'offre d'accueil sur le territoire et à dynamiser le bourg centre.</t>
  </si>
  <si>
    <t>Commune de Moimay</t>
  </si>
  <si>
    <t>Projet de Maîtrise foncière de parcelles forestières - Forêt d'Ulysse à Lepuix (90)</t>
  </si>
  <si>
    <t xml:space="preserve">La présente demande concerne le projet d'achat de 2 parcelles forestières situées au cœur du PNR des Ballons des Vosges (dont 38 ha dans le périmètre de la RNN des Ballons Comtois), au sein de la forêt d'Ulysse, qui s'étend sur les pentes de la commune de Lepuix (90). Il s'agit d'une forêt ancienne de très grand intérêt écologique, d'enjeux prioritaires en termes de conservation du patrimoine forestier à l'échelle régionale. _x000D_
</t>
  </si>
  <si>
    <t>VESOUL (70), 9-11 et 13 Rue Barboilloz, 12-14 Rue du Point du Jour  - Quartier Grand Grésil - Tranche 03 : Rénovation énergétique de 86 logements sociaux dans 3 bâtiments</t>
  </si>
  <si>
    <t>HABITAT 70 réhabilite 86 logements répartis sur 3 bâtiments sis aux  9-11 et 13 rue Barboilloz et 12-14 Rue du Point du Jour à VESOUL situé dans le quartier du Grand Grésil._x000D_
Ce quartier regroupe 414 logements et a été construit dans les années 1970. Il fait l'objet d'une réhabilitation complète répartie en 4 phases de travaux :_x000D_
- Phase 1 : 109 logements situés aux 1, 4, 8 Rue du Point du Jour et 1 Rue Barboilloz (dossier BFC007631 programmé le 23/05/2025),_x000D_
- Phase 2 : 104 logements situés aux 2, 6 et 10 Rue du Point du Jour (dossier BFC009846 programmé le 23/05/2025), _x000D_
- Phase 3 : 86 logements situés aux 9-11, 13 rue Barboilloz et 12, 14 Rue du Point du Jour (dossier actuel)_x000D_
- Phase 4 : 115 logements situées aux 2-4-6, 8 Rue de l'ancien Octroi et 1-3-5 Rue du Grand Grésil (dossier à recevoir)._x000D_
_x000D_
Les 86 logements sont répartis comme suit :_x000D_
- 9-11 Rue Barboilloz : 2 immeubles accolés de 20 logements (9 logements au n°9 et 11 logements au n°11),_x000D_
- 13 Rue Barboilloz : 1 immeuble de 20 logements,_x000D_
- 12-14 Rue du Point du Jour : 2 immeubles accolés de 46 logements (18 logements au n°12 et 28 logements au n°14).</t>
  </si>
  <si>
    <t>Construction d'une chaufferie bois a Bleneau</t>
  </si>
  <si>
    <t>Remplacer les chaudières fuel actuelles du gymnase et de la salle des fêtes, le chauffage électrique actuel de la crèche + espace bureau et de la piscine par une chaufferie fonctionnant à 100% au bois plaquettes forestières et bocagères de 260 kW fonctionnant à 100% au bois plaquettes forestières et bocagères et 202 ml de réseau pour desservir 4 bâtiments</t>
  </si>
  <si>
    <t>Programme d'actions en faveur de la biodiversité - Observatoire de la faune de Bourgogne 2025</t>
  </si>
  <si>
    <t xml:space="preserve">Poursuite en 2025 de la mise en œuvre de la stratégie d'actions de l'OFAB est articulée autour de deux grands axes : acquisition de connaissances, divisée en deux sous axes (ou programmes généraux OFAB dans les fiches action) : les inventaires &amp; recherches et les suivis. Cet axe a pour vocation à orienter le second et conservation &amp; le porter à connaissance, également divisée en deux sous axes : la conservation territoriale active, et le SOS Nature._x000D_
</t>
  </si>
  <si>
    <t>SOC HISTOIRE NATURELLE AMIS MUSEUM AUTUN</t>
  </si>
  <si>
    <t>Travaux de restauration du clocher et du contrefort de l'église</t>
  </si>
  <si>
    <t>Travaux de restauration du clocher et du contrefort de l'église Saint-Loup, datant du XIIème siècle, de Rogny Les Sept Ecluses.</t>
  </si>
  <si>
    <t>COMMUNE DE ROGNY</t>
  </si>
  <si>
    <t>Création d'une chaufferie bois avec réseau de chaleur sur le Fort de Bregille</t>
  </si>
  <si>
    <t xml:space="preserve">Dans le cadre de son ambitieux programme d'économies d'énergie et de développement des ENR sur son patrimoine, la Ville de Besançon installe une chaudière à bois déchiqueté avec réseau de chaleur au Fort de Bregille, en remplacement de l'actuel système de chauffage au gaz actuel._x000D_
_x000D_
</t>
  </si>
  <si>
    <t>MDE 2078: UNE MAISON POUR LA PAIX</t>
  </si>
  <si>
    <t>L'association Cluny de la Paix a décidé d'entreprendre la restauration de la Maison des Echevin._x000D_
Elle se fera avec un souci historique de préservation maximale de l'authenticité du lieu et sous la gouverne du Ministère de la Culture (DRAC)._x000D_
L'objectif principal du projet considéré est d'assurer la pérennité du lieu. La Maison des Échevins est le premier hôtel de Ville de Cluny (1619-1793)._x000D_
De plus, l'association qui assure la gestion du lieu souhaite développer davantage ses missions culturelles :_x000D_
- Intégrer le lieu dans le parcours touristique de la Ville_x000D_
- améliorer la visibilité publique et numérique de l'agenda culturel et sociétal (renforcement de la communication).</t>
  </si>
  <si>
    <t>Cluny de la Paix - Maison des Échevins</t>
  </si>
  <si>
    <t>BAVANS (25), 1 à 8 Rue Champerriet : Rénovation énergétique de 48 logements sociaux dans 4 bâtiments</t>
  </si>
  <si>
    <t>HABITAT 25 réhabilite 48 logements dans 4 bâtiments de 12 logements situés Rue Champerriet à BAVANS (25). _x000D_
Ces immeubles ont été construits en 1959. _x000D_
La typologie des logements sont des types 3 et 4._x000D_
_x000D_
Malgré des travaux d'entretien et de remplacement de composants, le bâti souffre de dysfonctionnement et autres désordres tels que :_x000D_
- Façades défraîchies donnant une image assez négative depuis l'extérieur,_x000D_
- Charges de chauffage très élevées en raison d'une isolation thermique quasi inexistante,_x000D_
- Vétusté des portes des halls d'entrée et des menuiseries extérieures,_x000D_
- Mauvaise isolation acoustique entre les logements et les communs,_x000D_
- Non-conformité des installations électriques des logements et des communs (prises et lumières),_x000D_
- Vétusté des appareils sanitaires._x000D_
_x000D_
Ces travaux permettront de faire réaliser des économies importantes aux locataires, avec une baisse des charges de chauffage et l'atteinte du niveau BBC Rénovation.</t>
  </si>
  <si>
    <t>Réhabilitation et extension du petit port de Fouchécourt, au croisement de la Saône et de la V50</t>
  </si>
  <si>
    <t>La commune de Fouchécourt conduit un projet structurant de développement de son site portuaire, au cœur de la vallée de la Saône et aux abords de la Voie Bleue – V50. Ce projet global s'articule autour de trois volets complémentaires :_x000D_
- Les équipements fluviaux, avec l'aménagement portuaire, le traitement paysager des abords et les travaux de dragage nécessaires à la navigation et à l'accueil des bateaux._x000D_
- La réhabilitation et l'extension du bâtiment central, qui regroupera un restaurant agrandi, une épicerie, un bar, la capitainerie et un studio._x000D_
- L'aire d'accueil et d'hébergements touristiques légers, comprenant une aire de camping-cars et des hébergements insolites, qui viendront enrichir l'offre du site (hors périmètre de la demande de financement)._x000D_
_x000D_
L'opération vise à proposer une gamme de services complète, adaptée aux besoins des plaisanciers, des cyclotouristes, mais également et surtout des habitants et de la clientèle de proximité. Ces besoins ont été clairement identifiés dans le schéma directeur des équipements et des services le long de la Voie Bleue, confirmant la pertinence du projet._x000D_
_x000D_
Au-delà de l'amélioration des conditions d'accueil, cette initiative contribue à accroître la fréquentation locale et régionale, à renforcer l'attractivité du territoire et à valoriser le patrimoine naturel et paysager des bords de Saône, dans une démarche de développement équilibré et durable.</t>
  </si>
  <si>
    <t>Commune de Fouchécourt</t>
  </si>
  <si>
    <t>Réhabilitation de la friche Dumeste pour le développement du site SYMETRI</t>
  </si>
  <si>
    <t>Le SYTEVOM, qui regroupe 11 adhérents, 628 communes et 262 000 habitants, assure le traitement des déchets du territoire de la Haute-Saône et d'une partie du Doubs et développe depuis plusieurs années des filières visant à réduire l'enfouissement. Pour améliorer le recyclage des flux captés en déchetteries (plastiques, polystyrène, bois, papiers…), il a créé en 2019 le site SYMETRI, implanté sur une ancienne friche industrielle à Luxeuil-les-Bains. Ce pôle de massification/tri, qui emploie 18 opérateurs et traite aujourd'hui près de 5 000 tonnes par an, connaît une croissance rapide liée au déploiement de nouvelles filières et aux obligations. Pour accompagner cette montée en charge, le SYTEVOM fait le choix de réhabiliter la friche attenante au site, aujourd'hui à l'abandon et fortement dégradée, afin de permettre l'extension cohérente et maîtrisée de SYMETRI._x000D_
La phase 1 du projet, objet de la demande de financement, vise à préparer cette optimisation globale : diagnostics techniques, dépollution de l'ancienne chaufferie, démolition du bâtiment associé et travaux de VRD permettant de sécuriser les circulations et de créer de nouvelles zones de tri. Ces aménagements répondent aux besoins immédiats d'amélioration des conditions de travail et de gestion des flux. Ils s'inscrivent dans un projet global de réhabilitation qui permettra, par la suite, d'augmenter les capacités de tri/massification et de poursuivre la politique de réduction des déchets portée par la collectivité.</t>
  </si>
  <si>
    <t>SYTEVOM SYNDICAT TRANSFERT ELIMINATION VALORISATION DES ORDURES MENAGERES</t>
  </si>
  <si>
    <t>École de la 2e Chance Saône et Loire - E2C71 2025</t>
  </si>
  <si>
    <t xml:space="preserve">L'E2C de Saône-et-Loire accompagne pour une insertion sociale et professionnelle le jeune public (16 à 30 ans) principalement demandeurs d'emploi et peu qualifiés. L'E2C propose un parcours individualisé avec une forte immersion en entreprise, le développement de nouvelles compétences (enseignement général, socio-professionnelles), la valorisation de la personne et un accompagnement global pour lever les freins. L'E2C 71 est membre du réseau national des écoles de la deuxième chance. _x000D_
</t>
  </si>
  <si>
    <t>création d'une chaufferie bois-collective avec réseaux de chaleur</t>
  </si>
  <si>
    <t xml:space="preserve">La commune souhaite s'affranchir des énergies fossiles conventionnelles. Elle veut abandonner le chauffage en énergie fossile par site au profit d'un chauffage par énergie renouvelable multisites, par réseaux de chaleur. _x000D_
Les 3 établissements concernés par ce projet sont :_x000D_
- le groupe scolaire, géré par l'intercommunalité Le Tonnerrois en Bourgogne. L'établissement accueille les enfants de 7h30 à 19h, toute l'année et est utilisé sur le temps scolaire, le temps périscolaire et par le Centre de Loisirs pendant les vacances scolaires._x000D_
- le gymnase est mis à disposition gratuitement pour les activités scolaires, le centre de loisirs et aux associations organisant des activités sportives._x000D_
- la médiathèque municipale est gérée par une association._x000D_
D'autre part, la commune possède une forêt communale de 250 hectares, certifiée PEFC. Avec ce projet, elle souhaite développer l'autoconsommation. En effet, avec le changement climatique, le volume de "bois énergie" a fortement augmenté. D'autre part, le nombre d'affouagistes diminue depuis quelques années. Ces 2 facteurs combinés pourraient avoir des conséquence à moyen ou long terme sur l'entretien et la qualité du massif forestier communal. La commune souhaite donc consommer cette surproduction._x000D_
</t>
  </si>
  <si>
    <t>COMMUNE DE FLOGNY LA CHAPELLE</t>
  </si>
  <si>
    <t>Travaux de diversification morphologique du lit mineur de l'Ouche aval à NEUILLY-CRIMOLOIS</t>
  </si>
  <si>
    <t>L'Ouche présente une morphologie rectiligne et homogène. Elle est très encaissée par l'endiguement et les travaux de curage de grande ampleur réalisés dans les années 50-60. Elle présente une surlargeur très importante : homogénéité et pauvreté des habitats. La dynamique fluviale est bloquée par les endiguements et enrochements en pieds de berge, l'empêchant de former naturellement des atterrissements et fosses d'érosion. On observe une dynamique naturelle engagée depuis 2005 au milieu de ce secteur : érosion de berge et création d'une île avec installation d'hirondelles de rivages._x000D_
_x000D_
Les travaux consistent en la réalisation de 11 banquettes minérales en lit mineur couvrant une surface d'environ 7 750 m² et pose d'amas de bloc sur un tronçon de 1300ml de l'Ouche. Les banquettes occuperont environ la moitié de la largeur du lit mineur, leur localisation s'appuie sur les sinuosités existantes et leur dimensionnement est basé sur des macroformes déjà présentes pour assurer leur fonctionnalité.</t>
  </si>
  <si>
    <t>SYNDICAT DU BASSIN DE L'OUCHE</t>
  </si>
  <si>
    <t>DECIZE (58), 78 Route des Moulins : Rénovation énergétique de 113 logements sociaux dans les bâtiments 1, 2, 3 et 4</t>
  </si>
  <si>
    <t>NIEVRE HABITAT réhabilite 113 logements de type 1bis à 5 situés au 78 Route des Moulins à DECIZE (58)._x000D_
Ils sont composés de 4 bâtiments construits en 1976 pour les bâtiments 1 à 3 « Sainte Marie » et 1984 pour le bâtiment 4 « Résidence du Port »._x000D_
_x000D_
Les dispositions constructives des bâtiments 1 à 3 sont identiques, seuls les niveaux varient (bâtiment 1 : R + 5, bâtiment 2 : R + 3 et le bâtiment 3 : R + 7, structures en béton armé, toitures-terrasses, distribution et accès aux logements par un escalier central et ascenseur pour les bâtiments 1 et 3, menuiseries double vitrage, chauffage collectif et production d'eau chaude collective raccordés au réseau de chaleur de Decize, ventilation assistée._x000D_
Les dispositions constructives du bâtiment 4 sont en structure béton (parpaing), toiture-terrasse, menuiseries double vitrage en bois, chauffage collectif et production d'eau chaude collective raccordés au réseau de chaleur de Decize, , ventilation assistée._x000D_
Au cours de ces 40 années, des travaux d'entretien ont été entrepris portant notamment sur les toitures, les menuiseries et les équipements de chauffage mais aucune réhabilitation globale n'a été menée jusqu'alors._x000D_
_x000D_
Le principal objectif de cette opération est de réduire les consommations énergétiques de chauffage en atteignant la performance énergétique « Bâtiment Basse Consommation » (BBC), d'améliorer la qualité des équipements, et d'assurer un meilleur confort pour les locataires.</t>
  </si>
  <si>
    <t>NIEVRE HABITAT OPH</t>
  </si>
  <si>
    <t>Ecole de la 2e Chance Yonne - E2C89 2025</t>
  </si>
  <si>
    <t xml:space="preserve">L'Ecole de la 2e Chance est un organisme de formation mettant en oeuvre et accompagnant des parcours individualisés favorisant l'intégrale sociale et professionnelle de jeunes éloignés de l'emploi de 16 à 30 ans.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leurs enseigne des savoirs de base, compétences socles et compétences professionnelles indispensables pour encourager cette réussite. </t>
  </si>
  <si>
    <t>HYBRID'ENILEA, Développement du numérique éducatif dans une démarche d'hybridation des formations</t>
  </si>
  <si>
    <t>L'EPLEFPA  de Mamirolle-Poligny dénommé « ENILEA » est composé entre autres d'un CFA, de deux lycées agricoles et d'un CFPPA._x000D_
Le projet « Hybrid'ENILEA » concerne uniquement le CFA agroalimentaire et a pour finalité de développer des actions de formation hybrides (présentiel + distanciel) en formant les équipes aux nouvelles pratiques pédagogiques , en développant une méthodologie pour créer des scénarios pédagogiques hybrides et en créant des ressources pédagogiques numériques adaptées._x000D_
Le CFA souhaite améliorer la qualité et l'efficacité de ses formations via trois axes de ce projet:_x000D_
-  prendre en compte certains handicaps et troubles d'apprentissage des apprentis et proposer des solutions de continuité pédagogique en cas d'absence des apprentis voire des formateurs_x000D_
-  réduire l'empreinte carbone des formations,  diminuer les coûts annexes de la formation à la charge des apprentis et ainsi rendre la formation abordable à un plus large public_x000D_
-  améliorer l'individualisation des parcours de formation pour mieux satisfaire les besoins individuels, apporter de la souplesse dans l'organisation de l'alternance et  mieux prendre en compte les opportunités de formation en entreprise comme les contraintes de saisonnalité d'activités._x000D_
Ainsi, l'opération doit permettre de favoriser le recrutement des apprentis au sein des entreprises agroalimentaires et de développer des situations de formation attractives pour les jeunes apprentis.</t>
  </si>
  <si>
    <t>ETABLISSEMENT PUBLIC LOCAL D'ENSEIGNEMENT ET DE FORMATION PROFESSIONNELLE AGRICOLES DE MAMIROLLE-POLIGNY</t>
  </si>
  <si>
    <t>Acquisition foncière pour la Réserve Naturelle Régionale des Tourbières du Morvan - Etangs du Brocard</t>
  </si>
  <si>
    <t>L'opération vise à acquérir trois parcelles représentant 4,5 ha, attenantes à la réserve naturelle et sur lesquelles se trouvent deux étangs de 1,15 ha en eau au total. Par leur présence sur la source d'un cours d'eau, ils ont un impact négatif sur le fonctionnement hydrologique de la zone humide classée en réserve naturelle à l'aval. L'objectif est de maîtriser le foncier afin de réaliser les travaux nécessaires à la réhabilitation des fonctions biologiques et hydrologiques d'un cours d'eau traversant la Réserve Naturelle Régionale des tourbières du Morvan, et de la zone humide pré-existante aux étangs.</t>
  </si>
  <si>
    <t>Restauration hydromorphologique de l'Anguison par remise en fond de talweg et reméandrage (Nièvre)</t>
  </si>
  <si>
    <t xml:space="preserve">L'Anguison (Nièvre) sera remis en fond de vallée dans son tracé d'origine. Le tracé en plan est dimensionné de façon à maximiser la longueur développée sur ce secteur pour restaurer les processus de débordement et les connexions avec les milieux humides identifiés. Le linéaire développé est de 1725 ml._x000D_
</t>
  </si>
  <si>
    <t>Programme d'actions 2025</t>
  </si>
  <si>
    <t>Programme d'actions annuel 2025 du Conservatoire d'espaces naturels de Bourgogne qui assure la gestion de sites naturels et contribue à la préservation et à la valorisation de la biodiversité et du patrimoine naturel de Bourgogne. L'opération vise à connaître, protéger, gérer, valoriser durablement un réseau de sites sur lesquels les Conservatoires disposent d'une maîtrise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</si>
  <si>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 xml:space="preserve">Temps en régie pour la mise en oeuvre d'études et de travaux de restauration pour la restauration des fonctionnalités écologiques des milieux aquatiques dans le but d'atteindre le bon état des eaux sur le bassin versant de la Seille :_x000D_
_x000D_
</t>
  </si>
  <si>
    <t xml:space="preserve">Création d'un pôle d'économie sociale et solidaire </t>
  </si>
  <si>
    <t>La Communauté de Commune Doubs Baumois (CCDB) porte le projet de réhabilitation d'une friche commerciale pour y installer un pôle d'économie sociale et solidaire au coeur de la ville de Baume-les-Dames, destiné à créer de nouveaux services pour la population locale. _x000D_
Cette infrastructure est mise à disposition de la Ressourcerie de Baume les Dames, ainsi que de la Croix Rouge qui installera une boutique de vêtements de seconde main._x000D_
Les objectifs principaux de ce projet sont guidé par une volonté de réemploi de certains objets, dans un souci de développement durable, ainsi que par un objectif de réinsertion sociale.</t>
  </si>
  <si>
    <t>Communauté de Communes Doubs Baumois</t>
  </si>
  <si>
    <t>RESTAURATION DES TOURS DE BRUNEHAUT ET CONDE AU CHATEAU D'EPOISSES</t>
  </si>
  <si>
    <t>L'association du château d'Epoisses (ACE) a décidé d'entreprendre la restauration complète des deux principales tours du château suite à la réalisation d'une étude de diagnostic qui a révélé un état sanitaire dégradé. Il s'agit des tours de Brunehaut et de Condé._x000D_
De plus, la tour de Brunehaut souffre de sa couverture en bardeaux, qui est aujourd'hui dans un état catastrophique._x000D_
Ces deux imposantes tour carrées, bâties en pierre de taille assisées, d'une hauteur jusqu'au départ du toit de 18 mètres (31 mètres jusqu'à la hauteur du campanile de la tour Brunehaut) et d'une surface au sol de 55 m2 sont le témoignage de la place forte qu'était Epoisses._x000D_
Leur restauration se fera avec un souci historique de préservation maximale de l'authenticité des monuments et de respect de leur évolution conduit avec le Ministère de la Culture.</t>
  </si>
  <si>
    <t>ASSOCIATION CHATEAU EPOISSES</t>
  </si>
  <si>
    <t>DANJOUTIN (90), 17 et 19 rue du Docteur Fréry : Rénovation énergétique de 16 logements sociaux dans 1 bâtiment</t>
  </si>
  <si>
    <t>NEOLIA réhabilite 16 logements dans un bâtiment collectif situé aux 17 et 19 rue du Docteur Fréry à DANJOUTIN (90). Cette opération s'inscrit dans la stratégie du bailleur de réaliser des rénovations énergétiques et fonctionnelles, performantes sur son patrimoine._x000D_
Cet immeuble mis en service en 1980  se compose de 8 T3 et 8 T4._x000D_
Ces travaux permettront de faire réaliser des économies importantes aux locataires, avec une baisse des charges de chauffage et l'atteinte du niveau BBC Rénovation._x000D_
_x000D_
La production ECS et chauffage est assurée par des chaudières gaz individuelles qui sont maintenues.</t>
  </si>
  <si>
    <t>RESTAURATION DES FACADES ET DES TOITURES (HORS CLOCHER ET NARTHEX) DE L'EGLISE SAINT PIERRE</t>
  </si>
  <si>
    <t>L'église de Moutiers en Puisaye datant du Xème siècle et classée aux monuments historiques requiert des travaux de restauration_x000D_
Ces travaux s'inscrivent dans une action au long cours de la commune pour préserver ce bâtiment. Les travaux, commencés en 2000, entrent dans leur 9ème et dernière phase avec la rénovation des façades et toitures.</t>
  </si>
  <si>
    <t>COMMUNE DE MOUTIERS EN PUISAYE</t>
  </si>
  <si>
    <t>Réhabilitation et aménagement d'un bâtiment patrimonial du centre ville comme salle de spectacle, résidence de création et centre de formation pour professionnels et amateurs du spectacle vivant.</t>
  </si>
  <si>
    <t>L'opération, menée par la SAS 12ter, a pour objectif la réhabilitation d'un bâtiment pour créer un lieu dédié à la scène et à l'écriture, sur la thématique de l'humour._x000D_
Le lieu accueillera une salle de spectacle (normes ERP cat 5L) de 49 places, une salle de travail pour l'écriture et un lieu de résidence d'artistes (six chambres, cuisine, pièce de vie)._x000D_
Des ateliers d'écriture, a destination des habitants, sont prévus._x000D_
Cet espace pourra s'inscrire dans l'environnement culturel du Tonnerrois, en lien avec le cinéma-théâtre de Tonnerre et la Cité éducative et touristique, et encourager la participation des habitants aux activités touristiques.</t>
  </si>
  <si>
    <t>12 TER</t>
  </si>
  <si>
    <t>La Fabrik de l'Orientation 2025</t>
  </si>
  <si>
    <t xml:space="preserve">La Fabrik de l'orientation a pour volonté d'accompagner l'orientation autrement en plaçant l'expérience métier au cœur du processus, en lien avec les entreprises du territoire. Elle déploie son plan d'actions au travers de quatre axes stratégiques complémentaires : l'entreprise racontée ( actions collectives, de promotion des métiers et de découverte des voies de formation et des actions plus individuels), l'entreprise mimée ( faire tester des métiers via des Labs dans un lieu immersifs), l'entreprise vécue ( accompagner les publics vers le choix final d'orientation, via les stages notamment), et l'entreprise engagée ( recueillir l'appui des entreprises du territoire volontaires pour transmettre leurs savoirs aux nouvelles générations) _x000D_
La Fabrik de l'orientation s'adresse en priorité aux jeunes de 12 à 29 ans mais elle touche plus globalement tous les publics concernés par l'orientation._x000D_
</t>
  </si>
  <si>
    <t>RÉHABILITATION D'ESPACES BÂTIS DÉLAISSÉS AVEC CRÉATION DE GÎTES DE GRANDE CAPACITÉ</t>
  </si>
  <si>
    <t>L'opération, portée par la SARL Les Logis du Bourg Vieux, consiste en la rénovation complète de trois bâtiments situés dans le quartier historique de Mouthier‑le‑Vieillard à Poligny, afin de créer des meublés de tourisme, dont un hébergement de grande capacité, pour une offre totale de 22 places. Le projet vise à reconvertir des logements dégradés en espaces d'accueil confortables, tout en valorisant le patrimoine local et en développant un tourisme durable. Les travaux, réalisés par des professionnels locaux, privilégient les matériaux naturels, le réemploi, l'amélioration énergétique et l'abandon des énergies fossiles.</t>
  </si>
  <si>
    <t>LES LOGIS DU BOURG VIEUX</t>
  </si>
  <si>
    <t>ORIENTATION 2025</t>
  </si>
  <si>
    <t>Information et sensibilisation des jeunes (Collégiens, lycéens, apprentis, étudiants, grand public) sur les métiers de l'Artisanat et les voies de formation._x000D_
L'objectif principal est de préparer à des choix d'orientation éclairés, en informant, outillant et facilitant la rencontre avec le monde de l'entreprise._x000D_
Les actions déployées sont :_x000D_
-Information collectives sur les métiers de l'artisanat_x000D_
- Ateliers pratiques « s'outiller pour s'orienter »_x000D_
- Actions spécifiques : stages en entreprise, appui possible individuel à la concrétisation du projet de formation professionnelle, et parcours de suivi de classes.</t>
  </si>
  <si>
    <t>CHAMBRE DE METIERS ET DE L'ARTISANAT DE REGION BOURGOGNE FRANCHE-COMTE</t>
  </si>
  <si>
    <t>Mission d'accompagnement et d'animation Energies Renouvelables et Maîtrise de l'énergie en Haute-Saône 2025 - 2026 - 2027</t>
  </si>
  <si>
    <t>Cette proposition d'animation pour le développement de la chaleur renouvelable s'inscrit dans le cadre de la tenue des objectifs nationaux et locaux pour la production d'énergie renouvelable et de maîtrise de l'énergie. La Région Bourgogne-Franche-Comté s'est projetée dans la transition énergétique à travers son Schéma Régional Climat Air Énergie (SRCAE) avec pour objectifs d'atteindre une part des EnR dans la consommation d'énergie finale de 32% pour la Franche-Comté et de 23% pour la Bourgogne. Objectifs partagés par l'ADERA, active depuis des années sur le territoire auprès des maîtres d'ouvrage afin de sensibiliser, d'informer et d'accompagner les projets dans ce sens. Dans le paysage actuel, la diversité des acteurs ou la technicité des opérations énergétiques, qui intègrent les aspects territoriaux, environnementaux, économiques et les exigences réglementaires, conduisent à une complexification du cheminement des projets. Ce sont autant d'éléments qui freinent leur développement. Le rôle du maître d'ouvrage est délicat, il engage sa responsabilité et comporte une part d'incertitude. Ces facteurs peuvent décourager le maître d'ouvrage, freiner son passage à l'action et la réalisation du projet. Le maître d'ouvrage doit assumer le rôle de professionnels spécialistes dont il n'a pas nécessairement les compétences. Il devient alors indispensable, pour combiner les enjeux de la transition énergétique avec la position de décideur, de développer ou d'appeler des compétences.</t>
  </si>
  <si>
    <t>Ecole de la 2e Chance de Côte d'Or 2025</t>
  </si>
  <si>
    <t xml:space="preserve">L'école de la 2ème chance de Côte d'Or est une formation d'orientation sociale citoyenne à vocation d'insertion professionnelle à destination prioritairement de publics éloignés de l'emploi et de la qualification entre 16 et 30 ans. Portée par la ligue de l'enseignement de Côte d'Or, elle est membre du réseau national des écoles de la deuxième chance. L'Ecole de la 2e Chance 21 accueille des jeunes prioritairement sans diplômes et demandeurs d'emploi. Elle permet de faciliter l'insertion de ces jeunes tant au niveau citoyen qu'aux niveaux professionnel et personnel. </t>
  </si>
  <si>
    <t xml:space="preserve">Soutenir une orientation choisie et éclairée auprès des lycéens et lycéennes de la région Bourgogne Franche-Comté </t>
  </si>
  <si>
    <t xml:space="preserve">Article 1 est une association qui œuvre pour une société où l'orientation, la réussite dans les études et_x000D_
l'insertion professionnelle ne dépendent pas des origines sociales, culturelles ou économiques, et pour une_x000D_
société où la réussite passe par le lien social et l'engagement citoyen. _x000D_
_x000D_
Article 1 a développé le programme INSPIRE : un parcours digital et humain qui accompagne les lycéens dans leur parcours d'orientation. Il s'articule autour :_x000D_
-	D'une plateforme digitale où les élèves peuvent s'informer sur les voies d'orientation possible et échanger avec des étudiants bénévoles sur des sujets variés (débouchés des études, déménagement, aides etc)._x000D_
-	D'ateliers de 2h dans des lycées sur les thèmes de l'orientation, les études supérieures et l'accès au premier emploi. Leur but est de familiariser les jeunes avec les attentes du monde professionnel, se préparer à la vie étudiante, déconstruire les stéréotypes autour des études et métiers afin d'ouvrir le champ à tous quelque soit le milieu social et culturel des élèves._x000D_
</t>
  </si>
  <si>
    <t>ARTICLE 1</t>
  </si>
  <si>
    <t>Réhabilitation Energétique de 12 Logements 7 -9 rue du gros chêne à FECHE L'EGLISE</t>
  </si>
  <si>
    <t xml:space="preserve">Territoire Habitat dans le cadre de son plan de stratégie du patrimoine a prévu la réhabilitation énergétique des 12 logements situés 7 -9 rue du gros chêne à FECHE L'EGLISE. Cette réhabilitation énergétique a pour objectif de conserver l'attractivité du bâtiment de 12 logements._x000D_
</t>
  </si>
  <si>
    <t>INFORMATION et AIDE A L'ORIENTATION BTP 2025</t>
  </si>
  <si>
    <t xml:space="preserve">Le secteur du BTP continue de rencontrer de nombreuses difficultés dans le recrutement de nouveaux salariés. Les entreprises, notamment dans le secteur rural, peinent à communiquer leurs besoins et le salarié qualifié attendu n'existe pas sur le marché du travail._x000D_
D'autant plus que l'évolution des métiers, des technologies, du matériel et des contraintes liées au développement durable nécessitent du personnel toujours plus qualifié._x000D_
Il est donc nécessaire d'informer et d'orienter un maximum de demandeurs d'emploi qui seraient intéressés par le secteur du BTP._x000D_
C'est donc l'objet du projet porté par l'ARIQ BTP en BFC, qui consiste à apporter des solutions personnalisées en termes d'information, d'orientation et de validation d'un projet professionnel pour permettre une insertion durable des demandeurs d'emploi sur le marché du travail en Bourgogne-Franche-Comté._x000D_
Ce dispositif s'articule autour de deux actions chronologiques et complémentaires :_x000D_
-information sur le secteur du BTP (informations individuelles ou collectives)_x000D_
-aide à l'orientation du BTP des publics intéressés par le BTP (pré-orientation, évaluation des connaissances, orientation BTP)_x000D_
_x000D_
_x000D_
</t>
  </si>
  <si>
    <t>MINI-STAGES 2025</t>
  </si>
  <si>
    <t xml:space="preserve">La découverte des métiers est un outil permettant aux jeunes publics (collégiens, lycéens, étudiants) de construire leur projet d'orientation. Elle mobilise l'immersion en entreprise pour éclairer et donner corps à une vision floue de l'environnement professionnel et de ses trajectoires possibles._x000D_
Les politiques publiques, conscientes de l'enjeu de rendre chaque jeune acteur de son parcours d'orientation, facilitent les passerelles entre le monde scolaire et professionnel._x000D_
Mais, ces portes sur le monde du travail s'ouvrent également en période de vacances scolaires : c'est l'objet du projet « mini-stages ». Ceux-ci s'effectuent donc pendant les vacances scolaires ou hors temps universitaire et offrent l'opportunité aux jeunes collégiens (4ème et 3ème), lycéens ou étudiants, de découvrir un métier, sur une période de 1 à 5 jours. Ils peuvent se réaliser dans tout type de structure à savoir entreprises, administration, association, profession libérale…Il est possible de faire plusieurs mini-stages pendant la même année scolaire et ainsi découvrir des métiers très différents. A noter que le mini-stage ne remplace pas les éventuels stages obligatoires (stages de 3ème ou de seconde) mais qu'il vient en complément._x000D_
Ainsi, le jeune pourra, lors de son mini-stage, découvrir le monde de l'entreprise, enrichir ses représentations des métiers et des organisations et évoluer dans son processus d'orientation (professionnel et scolaire) hors temps pédagogique._x000D_
_x000D_
</t>
  </si>
  <si>
    <t>Aménagements des espaces publics et paysagers favorisant les mobilités douces</t>
  </si>
  <si>
    <t>La commune de Villers-les-Pots engage une opération globale de requalification du centre-bourg, structurée autour de la place de la mairie et des voiries attenantes. Le projet vise à développer et sécuriser les mobilités douces en rééquilibrant le partage de l'espace public au profit des piétons et des cyclistes, grâce à un apaisement significatif de la circulation automobile._x000D_
L'opération prévoit la réduction de la largeur de la route départementale et l'aménagement d'une chicane afin de diminuer les vitesses pratiquées, l'amélioration et la mise en continuité des cheminements piétons, ainsi que la requalification de la place de la mairie en espace central polyvalent et apaisé. Le stationnement est réorganisé avec des surfaces perméables et un parking modulable permettant de maîtriser l'emprise automobile tout en maintenant l'accessibilité aux équipements et commerces._x000D_
Les aménagements intègrent des dispositifs de gestion durable des eaux pluviales et une végétalisation renforcée, contribuant à la résilience climatique, au confort d'usage et à l'attractivité du cœur de village. L'ensemble participe à la revitalisation du centre-bourg et à la transition écologique en favorisant les déplacements de proximité à pied ou à vélo.</t>
  </si>
  <si>
    <t>Carrefour des Carrières au Féminin et Plan Egalité Lycée</t>
  </si>
  <si>
    <t xml:space="preserve">L'association Femmes Egalité Emploi (FETE) propose une démarche globale pour faire avancer l'égalité professionnelle en Bourgogne- Franche-Comté et en particulier des actions en direction d'un public jeune en cours d'orientation professionnelle._x000D_
_x000D_
Pour cela, FETE organise des événements intitulés les Carrefours des Carrières au Féminin qui ont comme_x000D_
objectif de faire découvrir des métiers techniques, scientifiques, d'ingénierie, encore peu féminisés, à de jeunes_x000D_
filles en cours d'orientation et à des femmes en reconversion professionnelle. Ce sont des femmes qui_x000D_
exercent ces métiers "traditionnellement masculins" qui viennent présenter leur parcours aux visiteuses lors_x000D_
d'un échange informel._x000D_
_x000D_
FETE travaille également avec les lycées de la région Bourgogne-Franche-Comté pour construire des projets_x000D_
autour de l'égalité et la mixité professionnelles (ce qui correspond au plan égalité lycée). Il s'agit plus particulièrement des actions qui participent à l'élargissement des choix professionnels des filles, notamment dans les filières scientifiques, technologiques, numériques, etc. En collaboration avec les équipes pédagogiques des établissements, FETE interviendra auprès des élèves sur des thématiques telles que la diversification des métiers, les stéréotypes de genre, la lutte contre les discriminations liées au sexe, etc._x000D_
</t>
  </si>
  <si>
    <t>Création d'une maison de santé communale à proximité de l'offre de soins existante</t>
  </si>
  <si>
    <t>La commune de Scey-sur-Saône-et-Saint-Albin, classée en zone d'intervention prioritaire (ZIP) par l'ARS, est confrontée à une insuffisance durable de l'offre de soins liée à la désertification médicale. Afin de renforcer l'accès aux soins de proximité, la commune porte un projet de création d'une maison de santé communale en cœur de bourg, à proximité immédiate des cabinets médicaux existants._x000D_
_x000D_
Le projet consiste en la réhabilitation d'un bâtiment communal vacant et dégradé, anciennement occupé par les ateliers municipaux. Les locaux accueilleront cinq cabinets destinés principalement à des professionnels de santé de premier recours, ainsi que des espaces mutualisés._x000D_
_x000D_
Cette opération vise à offrir des conditions d'exercice attractives pour les professionnels de santé et à favoriser leur installation ou leur maintien sur le territoire, contribuant ainsi au renforcement de l'offre de soins locale.</t>
  </si>
  <si>
    <t>Commune de Scey-sur-Saône-et-Saint-Albin</t>
  </si>
  <si>
    <t>Réhabilitation Energétique de 40 Logements à DELLE</t>
  </si>
  <si>
    <t xml:space="preserve">Cette opération est située à DELLE au 6-8-10 et 14-16 Bld de Lattre de Tassigny. Le projet englobe 2 bâtiments et comprend 40 logements sociaux : 1er bâtiment 12 LLS et le 2ème : 28 LLS (TYPOLOGIE)  . il a été construit dans les années 60.  Ce sont les derniers bâtiments du quartier La Voinaie à être réhabilités._x000D_
</t>
  </si>
  <si>
    <t>DOLE (39), 1 Rue Lebon, 72 Rue Lombard, 2-4-6-8 Rue des Grandes Carrières : Rénovation énergétique de 38 logements sociaux  dont 14  à "La Rotonde" et 24 aux "Grandes Carrières"</t>
  </si>
  <si>
    <t>Dans le cadre de son plan stratégique patrimonial, GRAND DOLE HABITAT réhabilite 38 logements à DOLE : _x000D_
- 14 logements sur le groupe "La Rotonde" - ensemble répartis en 3 bâtiments similaires en termes de typologie, de conception et d'orientation : _x000D_
         - 6 logements situés au 1 Rue André Lebon,_x000D_
         - 4 logements situés au 72 Rue Claude Lombard, _x000D_
         - 4 logements situés au 2 Rue des Grandes Carrières._x000D_
- 24 logements sur le groupe "Les Grandes Carrières" - ensemble  répartis en 3 bâtiments similaires en termes de typologie, de conception et d'orientation, sur 4 niveaux habitables (le dernier étant sous les combles) :_x000D_
          - 8 logements situés au 4 Rue des Grandes Carrières,_x000D_
          - 8 logements situés au 6 Rue des Grandes Carrières,_x000D_
          - 8 logements situés au 8 Rue des Grandes Carrières._x000D_
Cette réhabilitation comportera un volet énergétique important puisque les objectifs sont d'atteindre la performance BBC Effinergie et de répondre aux exigences du programme européen FEDER. La finalité étant de réduire les consommations énergétiques des locataires et de maîtriser leurs charges.</t>
  </si>
  <si>
    <t>OPH GRAND DOLE HABITAT</t>
  </si>
  <si>
    <t>Rénovation thermique de 23 logements situés 31 boulevard de la Trémouille à DIJON</t>
  </si>
  <si>
    <t xml:space="preserve">Orvitis entame la rénovation d'une résidence SERENITIS de 23 logements conventionnés APL destinés aux personnes âgées de plus de 65 ans en priorité, souhaitant bénéficier d'une résidence sécurisée et de logements adaptés PMR, bénéficiant d'une bonne isolation thermique._x000D_
</t>
  </si>
  <si>
    <t>Pôle de services de la Commanderie</t>
  </si>
  <si>
    <t>L'opération consiste en la réhabilitation d'un bâtiment commercial vacant dans le centre-ville de Monéteau afin d'y créer des salles communales et associatives. Cela permettra de revaloriser un bâtiment en friche (ancienne grande surface), améliorer la performance énergétique du bâti, renforcer la vie associative et les services à la population, et de libérer des locaux existants pour répondre à la hausse des besoins périscolaires.</t>
  </si>
  <si>
    <t>Mairie de Monéteau</t>
  </si>
  <si>
    <t>Conception et réalisation d'un outil numérique, transversal et ouvert, de suivi et de pilotage des fiches actions du Plan Climat et Biodiversité de Dijon métropole - POMPON</t>
  </si>
  <si>
    <t>Dijon métropole souhaite se doter d'un Programme d'Organisation et de Management des actions de la transition Par les Outils Numériques - appelé le programme POMPON - pour concevoir, développer, et mettre en oeuvre les moyens numériques nécessaires à la gouvernance et à l'ingénierie de management des transitions sur le territoire._x000D_
_x000D_
POMPON a pour objectif de structurer et soutenir la coordination opérationnelle entre les différents niveaux d'actions, en articulant stratégie et planification avec la mise en oeuvre concrète des projets, en apportant de la lisibilité sur la contribution collective des projets._x000D_
_x000D_
Ce programme s'appuie sur un cas d'usage précis : le pilotage des fiches actions du Plan Climat et Biodiversité._x000D_
_x000D_
En s'appuyant sur ces dernières, et afin de pouvoir piloter et suivre les actions de la transition sur le territoire, le système de management des transitions de la Collectivité et du Territoire permettra :_x000D_
_x000D_
- D'assurer le suivi et l'évaluation des Fiches Actions_x000D_
- D'assurer le suivi et l'évaluation des résultats_x000D_
- D'assurer le suivi du Plan d'Investissement territorial_x000D_
- D'assurer le pilotage des portefeuilles de projets_x000D_
- D'assurer le suivi des gouvernances interne et externe_x000D_
- D'assurer le suivi du Plan GPEC territorial_x000D_
- D'assurer le suivi du Plan de réduction des risques</t>
  </si>
  <si>
    <t>Ecoréhabilitation de 40 logements sociaux rue de Gray à Dijon</t>
  </si>
  <si>
    <t>Grand Dijon Habitat souhaite réhabilité cet ensemble immobilier de 40 logements construit en 1968 et ayant déjà fait l'objet de travaux d'isolation thermique en 1985 (isolant en façade et sur la dalle haute), aujourd'hui vétuste. Afin de limiter la consommation énergétique du bâtiment et à l'occasion d'un rafraichissement de la façade, un nouveau projet de rénovation énergétique est prévu, afin d'atteindre l'étiquette énergétique B.</t>
  </si>
  <si>
    <t xml:space="preserve">90 OFFENBOURG - rénovation énergétique </t>
  </si>
  <si>
    <t>LMPT souhaite réhabiliter 16 logements dans un bâtiment collectif situé 90 rue Offenbourg à Lons-le-Saunier. Cette opération s'inscrit dans la stratégie du bailleur de réaliser des rénovations énergétiques et fonctionnelles, performantes sur son patrimoine à travers :_x000D_
- l'amélioration de la performance thermique des bâtiments (il faudra atteindre la performance BBC Rénovation)_x000D_
- la remise aux normes des équipements collectifs et/organes de sécurité_x000D_
- l'amélioration du cadre de vie des habitants._x000D_
- la prévision, en vue du maintien à domicile d'une population vieillissante, des travaux d'amélioration de l'accessibilité</t>
  </si>
  <si>
    <t>LA MAISON POUR TOUS, SOCIETE ANONYME COOPERATIVE D'INTERET COLLECTIF D'HLM A CAPITAL VARIABLE.</t>
  </si>
  <si>
    <t>Code INSEE bénéficiaire</t>
  </si>
  <si>
    <t>1er Comité décisionnel</t>
  </si>
  <si>
    <t>Liste département Opération</t>
  </si>
  <si>
    <t>Codification</t>
  </si>
  <si>
    <t>Domaine d'intervention</t>
  </si>
  <si>
    <t>Coût total</t>
  </si>
  <si>
    <t>Montant UE</t>
  </si>
  <si>
    <t>TAUX</t>
  </si>
  <si>
    <t>Siret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</si>
</sst>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2">
    <xf numFmtId="0" fontId="0" fillId="0" borderId="0" xfId="0"/>
    <xf numFmtId="14" fontId="0" fillId="0" borderId="0" xfId="0" applyNumberFormat="1"/>
    <xf numFmtId="0" fontId="0" fillId="0" borderId="0" xfId="0" applyAlignment="1">
      <alignment wrapText="1"/>
    </xf>
    <xf numFmtId="1" fontId="0" fillId="0" borderId="0" xfId="0" applyNumberFormat="1"/>
    <xf numFmtId="0" fontId="16" fillId="10" borderId="0" xfId="21" applyFont="1" applyAlignment="1">
      <alignment horizontal="center" vertical="center" wrapText="1"/>
    </xf>
    <xf numFmtId="0" fontId="1" fillId="10" borderId="0" xfId="21" applyAlignment="1">
      <alignment horizontal="center" vertical="center"/>
    </xf>
    <xf numFmtId="0" fontId="1" fillId="10" borderId="0" xfId="21" applyAlignment="1">
      <alignment horizontal="center" vertical="center" wrapText="1"/>
    </xf>
    <xf numFmtId="43" fontId="1" fillId="10" borderId="0" xfId="1" applyFill="1" applyAlignment="1">
      <alignment horizontal="center" vertical="center" wrapText="1"/>
    </xf>
    <xf numFmtId="0" fontId="16" fillId="0" borderId="0" xfId="0" applyFont="1"/>
    <xf numFmtId="43" fontId="0" fillId="0" borderId="0" xfId="1" applyFont="1"/>
    <xf numFmtId="9" fontId="16" fillId="10" borderId="0" xfId="2" applyFont="1" applyFill="1" applyAlignment="1">
      <alignment horizontal="center" vertical="center" wrapText="1"/>
    </xf>
    <xf numFmtId="9" fontId="16" fillId="0" borderId="0" xfId="2" applyFont="1"/>
  </cellXfs>
  <cellStyles count="44">
    <cellStyle name="20 % - Accent1" xfId="21" builtinId="30" customBuiltin="1"/>
    <cellStyle name="20 % - Accent2" xfId="25" builtinId="34" customBuiltin="1"/>
    <cellStyle name="20 % - Accent3" xfId="29" builtinId="38" customBuiltin="1"/>
    <cellStyle name="20 % - Accent4" xfId="33" builtinId="42" customBuiltin="1"/>
    <cellStyle name="20 % - Accent5" xfId="37" builtinId="46" customBuiltin="1"/>
    <cellStyle name="20 % - Accent6" xfId="41" builtinId="50" customBuiltin="1"/>
    <cellStyle name="40 % - Accent1" xfId="22" builtinId="31" customBuiltin="1"/>
    <cellStyle name="40 % - Accent2" xfId="26" builtinId="35" customBuiltin="1"/>
    <cellStyle name="40 % - Accent3" xfId="30" builtinId="39" customBuiltin="1"/>
    <cellStyle name="40 % - Accent4" xfId="34" builtinId="43" customBuiltin="1"/>
    <cellStyle name="40 % - Accent5" xfId="38" builtinId="47" customBuiltin="1"/>
    <cellStyle name="40 % - Accent6" xfId="42" builtinId="51" customBuiltin="1"/>
    <cellStyle name="60 % - Accent1" xfId="23" builtinId="32" customBuiltin="1"/>
    <cellStyle name="60 % - Accent2" xfId="27" builtinId="36" customBuiltin="1"/>
    <cellStyle name="60 % - Accent3" xfId="31" builtinId="40" customBuiltin="1"/>
    <cellStyle name="60 % - Accent4" xfId="35" builtinId="44" customBuiltin="1"/>
    <cellStyle name="60 % - Accent5" xfId="39" builtinId="48" customBuiltin="1"/>
    <cellStyle name="60 %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Avertissement" xfId="16" builtinId="11" customBuiltin="1"/>
    <cellStyle name="Calcul" xfId="13" builtinId="22" customBuiltin="1"/>
    <cellStyle name="Cellule liée" xfId="14" builtinId="24" customBuiltin="1"/>
    <cellStyle name="Entrée" xfId="11" builtinId="20" customBuiltin="1"/>
    <cellStyle name="Insatisfaisant" xfId="9" builtinId="27" customBuiltin="1"/>
    <cellStyle name="Milliers" xfId="1" builtinId="3"/>
    <cellStyle name="Neutre" xfId="10" builtinId="28" customBuiltin="1"/>
    <cellStyle name="Normal" xfId="0" builtinId="0"/>
    <cellStyle name="Note" xfId="17" builtinId="10" customBuiltin="1"/>
    <cellStyle name="Pourcentage" xfId="2" builtinId="5"/>
    <cellStyle name="Satisfaisant" xfId="8" builtinId="26" customBuiltin="1"/>
    <cellStyle name="Sortie" xfId="12" builtinId="21" customBuiltin="1"/>
    <cellStyle name="Texte explicatif" xfId="18" builtinId="53" customBuiltin="1"/>
    <cellStyle name="Titre" xfId="3" builtinId="15" customBuiltin="1"/>
    <cellStyle name="Titre 1" xfId="4" builtinId="16" customBuiltin="1"/>
    <cellStyle name="Titre 2" xfId="5" builtinId="17" customBuiltin="1"/>
    <cellStyle name="Titre 3" xfId="6" builtinId="18" customBuiltin="1"/>
    <cellStyle name="Titre 4" xfId="7" builtinId="19" customBuiltin="1"/>
    <cellStyle name="Total" xfId="19" builtinId="25" customBuiltin="1"/>
    <cellStyle name="Vérification" xfId="15"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822DA-556F-47F4-8CDE-6733C1EEA5F4}">
  <dimension ref="A1:O635"/>
  <sheetViews>
    <sheetView tabSelected="1" workbookViewId="0">
      <selection activeCell="H8" sqref="H8"/>
    </sheetView>
  </sheetViews>
  <sheetFormatPr baseColWidth="10" defaultRowHeight="15.75" customHeight="1" x14ac:dyDescent="0.25"/>
  <cols>
    <col min="1" max="1" width="53.28515625" style="8" customWidth="1"/>
    <col min="2" max="2" width="64.42578125" customWidth="1"/>
    <col min="3" max="3" width="42.42578125" style="8" customWidth="1"/>
    <col min="4" max="4" width="22" style="3" customWidth="1"/>
    <col min="6" max="6" width="16.7109375" customWidth="1"/>
    <col min="7" max="7" width="17.28515625" customWidth="1"/>
    <col min="9" max="9" width="19.28515625" customWidth="1"/>
    <col min="10" max="10" width="60.140625" customWidth="1"/>
    <col min="11" max="12" width="13.85546875" style="9" bestFit="1" customWidth="1"/>
    <col min="13" max="13" width="11.42578125" style="11"/>
    <col min="14" max="14" width="16.28515625" customWidth="1"/>
    <col min="15" max="15" width="15.7109375" customWidth="1"/>
  </cols>
  <sheetData>
    <row r="1" spans="1:15" ht="57.75" customHeight="1" x14ac:dyDescent="0.25">
      <c r="A1" s="4" t="s">
        <v>0</v>
      </c>
      <c r="B1" s="5" t="s">
        <v>1</v>
      </c>
      <c r="C1" s="4" t="s">
        <v>2</v>
      </c>
      <c r="D1" s="4" t="s">
        <v>1676</v>
      </c>
      <c r="E1" s="6" t="s">
        <v>1668</v>
      </c>
      <c r="F1" s="6" t="s">
        <v>1669</v>
      </c>
      <c r="G1" s="6" t="s">
        <v>1670</v>
      </c>
      <c r="H1" s="6" t="s">
        <v>3</v>
      </c>
      <c r="I1" s="6" t="s">
        <v>1671</v>
      </c>
      <c r="J1" s="6" t="s">
        <v>1672</v>
      </c>
      <c r="K1" s="7" t="s">
        <v>1673</v>
      </c>
      <c r="L1" s="7" t="s">
        <v>1674</v>
      </c>
      <c r="M1" s="10" t="s">
        <v>1675</v>
      </c>
      <c r="N1" s="6" t="s">
        <v>4</v>
      </c>
      <c r="O1" s="6" t="s">
        <v>5</v>
      </c>
    </row>
    <row r="2" spans="1:15" ht="15.75" customHeight="1" x14ac:dyDescent="0.25">
      <c r="A2" s="8" t="s">
        <v>1620</v>
      </c>
      <c r="B2" s="2" t="s">
        <v>1621</v>
      </c>
      <c r="C2" s="8" t="s">
        <v>1622</v>
      </c>
      <c r="D2" s="3">
        <v>92971119000017</v>
      </c>
      <c r="E2">
        <v>89418</v>
      </c>
      <c r="F2" s="1">
        <v>45925</v>
      </c>
      <c r="G2">
        <v>89</v>
      </c>
      <c r="H2" t="s">
        <v>6</v>
      </c>
      <c r="I2" t="s">
        <v>437</v>
      </c>
      <c r="J2" t="s">
        <v>419</v>
      </c>
      <c r="K2" s="9">
        <v>314999.92</v>
      </c>
      <c r="L2" s="9">
        <v>170000</v>
      </c>
      <c r="M2" s="11">
        <f>L2/K2</f>
        <v>0.53968267674480686</v>
      </c>
      <c r="N2" s="1">
        <v>44958</v>
      </c>
      <c r="O2" s="1">
        <v>45989</v>
      </c>
    </row>
    <row r="3" spans="1:15" ht="15.75" customHeight="1" x14ac:dyDescent="0.25">
      <c r="A3" s="8" t="s">
        <v>898</v>
      </c>
      <c r="B3" t="s">
        <v>899</v>
      </c>
      <c r="C3" s="8" t="s">
        <v>900</v>
      </c>
      <c r="D3" s="3">
        <v>50424915200027</v>
      </c>
      <c r="E3">
        <v>89055</v>
      </c>
      <c r="F3" s="1">
        <v>45925</v>
      </c>
      <c r="G3">
        <v>89</v>
      </c>
      <c r="H3" t="s">
        <v>6</v>
      </c>
      <c r="I3" t="s">
        <v>7</v>
      </c>
      <c r="J3" t="s">
        <v>8</v>
      </c>
      <c r="K3" s="9">
        <v>959320</v>
      </c>
      <c r="L3" s="9">
        <v>330762</v>
      </c>
      <c r="M3" s="11">
        <f t="shared" ref="M3:M66" si="0">L3/K3</f>
        <v>0.34478797481549434</v>
      </c>
      <c r="N3" s="1">
        <v>45169</v>
      </c>
      <c r="O3" s="1">
        <v>45930</v>
      </c>
    </row>
    <row r="4" spans="1:15" ht="15.75" customHeight="1" x14ac:dyDescent="0.25">
      <c r="A4" s="8" t="s">
        <v>918</v>
      </c>
      <c r="B4" s="2" t="s">
        <v>919</v>
      </c>
      <c r="C4" s="8" t="s">
        <v>920</v>
      </c>
      <c r="D4" s="3">
        <v>40271019800035</v>
      </c>
      <c r="F4" s="1">
        <v>46080</v>
      </c>
      <c r="G4">
        <v>39</v>
      </c>
      <c r="H4" t="s">
        <v>6</v>
      </c>
      <c r="I4" t="s">
        <v>7</v>
      </c>
      <c r="J4" t="s">
        <v>8</v>
      </c>
      <c r="K4" s="9">
        <v>408600</v>
      </c>
      <c r="L4" s="9">
        <v>123770</v>
      </c>
      <c r="M4" s="11">
        <f t="shared" si="0"/>
        <v>0.30291238374938817</v>
      </c>
      <c r="N4" s="1">
        <v>45187</v>
      </c>
      <c r="O4" s="1">
        <v>45412</v>
      </c>
    </row>
    <row r="5" spans="1:15" ht="15.75" customHeight="1" x14ac:dyDescent="0.25">
      <c r="A5" s="8" t="s">
        <v>1018</v>
      </c>
      <c r="B5" s="2" t="s">
        <v>1019</v>
      </c>
      <c r="C5" s="8" t="s">
        <v>1020</v>
      </c>
      <c r="D5" s="3">
        <v>52380404500020</v>
      </c>
      <c r="E5">
        <v>58194</v>
      </c>
      <c r="F5" s="1">
        <v>45401</v>
      </c>
      <c r="G5">
        <v>58</v>
      </c>
      <c r="H5" t="s">
        <v>6</v>
      </c>
      <c r="I5" t="s">
        <v>322</v>
      </c>
      <c r="J5" t="s">
        <v>164</v>
      </c>
      <c r="K5" s="9">
        <v>136836</v>
      </c>
      <c r="L5" s="9">
        <v>48697</v>
      </c>
      <c r="M5" s="11">
        <f t="shared" si="0"/>
        <v>0.35587856996696776</v>
      </c>
      <c r="N5" s="1">
        <v>45078</v>
      </c>
      <c r="O5" s="1">
        <v>46022</v>
      </c>
    </row>
    <row r="6" spans="1:15" ht="15.75" customHeight="1" x14ac:dyDescent="0.25">
      <c r="A6" s="8" t="s">
        <v>726</v>
      </c>
      <c r="B6" s="2" t="s">
        <v>727</v>
      </c>
      <c r="C6" s="8" t="s">
        <v>728</v>
      </c>
      <c r="D6" s="3">
        <v>81096089800015</v>
      </c>
      <c r="E6">
        <v>25494</v>
      </c>
      <c r="F6" s="1">
        <v>45925</v>
      </c>
      <c r="G6">
        <v>25</v>
      </c>
      <c r="H6" t="s">
        <v>6</v>
      </c>
      <c r="I6" t="s">
        <v>150</v>
      </c>
      <c r="J6" t="s">
        <v>151</v>
      </c>
      <c r="K6" s="9">
        <v>407175.53</v>
      </c>
      <c r="L6" s="9">
        <v>150000</v>
      </c>
      <c r="M6" s="11">
        <f t="shared" si="0"/>
        <v>0.36839148953769396</v>
      </c>
      <c r="N6" s="1">
        <v>45170</v>
      </c>
      <c r="O6" s="1">
        <v>46203</v>
      </c>
    </row>
    <row r="7" spans="1:15" ht="15.75" customHeight="1" x14ac:dyDescent="0.25">
      <c r="A7" s="8" t="s">
        <v>921</v>
      </c>
      <c r="B7" s="2" t="s">
        <v>922</v>
      </c>
      <c r="C7" s="8" t="s">
        <v>923</v>
      </c>
      <c r="D7" s="3">
        <v>50109339700021</v>
      </c>
      <c r="E7">
        <v>39171</v>
      </c>
      <c r="F7" s="1">
        <v>45800</v>
      </c>
      <c r="G7">
        <v>39</v>
      </c>
      <c r="H7" t="s">
        <v>6</v>
      </c>
      <c r="I7" t="s">
        <v>7</v>
      </c>
      <c r="J7" t="s">
        <v>8</v>
      </c>
      <c r="K7" s="9">
        <v>1147450</v>
      </c>
      <c r="L7" s="9">
        <v>229490</v>
      </c>
      <c r="M7" s="11">
        <f t="shared" si="0"/>
        <v>0.2</v>
      </c>
      <c r="N7" s="1">
        <v>45188</v>
      </c>
      <c r="O7" s="1">
        <v>45838</v>
      </c>
    </row>
    <row r="8" spans="1:15" ht="15.75" customHeight="1" x14ac:dyDescent="0.25">
      <c r="A8" s="8" t="s">
        <v>283</v>
      </c>
      <c r="B8" s="2" t="s">
        <v>284</v>
      </c>
      <c r="C8" s="8" t="s">
        <v>285</v>
      </c>
      <c r="D8" s="3">
        <v>51898972800028</v>
      </c>
      <c r="E8">
        <v>58303</v>
      </c>
      <c r="F8" s="1">
        <v>45100</v>
      </c>
      <c r="G8">
        <v>58</v>
      </c>
      <c r="H8" t="s">
        <v>12</v>
      </c>
      <c r="I8" t="s">
        <v>286</v>
      </c>
      <c r="J8" t="s">
        <v>14</v>
      </c>
      <c r="K8" s="9">
        <v>859829.67</v>
      </c>
      <c r="L8" s="9">
        <v>296078.57</v>
      </c>
      <c r="M8" s="11">
        <f t="shared" si="0"/>
        <v>0.34434560742710818</v>
      </c>
      <c r="N8" s="1">
        <v>44562</v>
      </c>
      <c r="O8" s="1">
        <v>44926</v>
      </c>
    </row>
    <row r="9" spans="1:15" ht="15.75" customHeight="1" x14ac:dyDescent="0.25">
      <c r="A9" s="8" t="s">
        <v>933</v>
      </c>
      <c r="B9" s="2" t="s">
        <v>934</v>
      </c>
      <c r="C9" s="8" t="s">
        <v>285</v>
      </c>
      <c r="D9" s="3">
        <v>51898972800044</v>
      </c>
      <c r="E9">
        <v>58303</v>
      </c>
      <c r="F9" s="1">
        <v>45324</v>
      </c>
      <c r="G9">
        <v>58</v>
      </c>
      <c r="H9" t="s">
        <v>12</v>
      </c>
      <c r="I9" t="s">
        <v>286</v>
      </c>
      <c r="J9" t="s">
        <v>14</v>
      </c>
      <c r="K9" s="9">
        <v>923911.3</v>
      </c>
      <c r="L9" s="9">
        <v>338807.23</v>
      </c>
      <c r="M9" s="11">
        <f t="shared" si="0"/>
        <v>0.36670969388511643</v>
      </c>
      <c r="N9" s="1">
        <v>44927</v>
      </c>
      <c r="O9" s="1">
        <v>45291</v>
      </c>
    </row>
    <row r="10" spans="1:15" ht="15.75" customHeight="1" x14ac:dyDescent="0.25">
      <c r="A10" s="8" t="s">
        <v>1220</v>
      </c>
      <c r="B10" t="s">
        <v>1221</v>
      </c>
      <c r="C10" s="8" t="s">
        <v>285</v>
      </c>
      <c r="D10" s="3">
        <v>51898972800044</v>
      </c>
      <c r="E10">
        <v>58303</v>
      </c>
      <c r="F10" s="1">
        <v>45562</v>
      </c>
      <c r="G10">
        <v>58</v>
      </c>
      <c r="H10" t="s">
        <v>12</v>
      </c>
      <c r="I10" t="s">
        <v>286</v>
      </c>
      <c r="J10" t="s">
        <v>14</v>
      </c>
      <c r="K10" s="9">
        <v>931747.75</v>
      </c>
      <c r="L10" s="9">
        <v>363242.43</v>
      </c>
      <c r="M10" s="11">
        <f t="shared" si="0"/>
        <v>0.3898506113913342</v>
      </c>
      <c r="N10" s="1">
        <v>45292</v>
      </c>
      <c r="O10" s="1">
        <v>45657</v>
      </c>
    </row>
    <row r="11" spans="1:15" ht="15.75" customHeight="1" x14ac:dyDescent="0.25">
      <c r="A11" s="8" t="s">
        <v>1528</v>
      </c>
      <c r="B11" s="2" t="s">
        <v>1529</v>
      </c>
      <c r="C11" s="8" t="s">
        <v>285</v>
      </c>
      <c r="D11" s="3">
        <v>51898972800044</v>
      </c>
      <c r="E11">
        <v>58303</v>
      </c>
      <c r="F11" s="1">
        <v>45961</v>
      </c>
      <c r="G11">
        <v>58</v>
      </c>
      <c r="H11" t="s">
        <v>12</v>
      </c>
      <c r="I11" t="s">
        <v>286</v>
      </c>
      <c r="J11" t="s">
        <v>14</v>
      </c>
      <c r="K11" s="9">
        <v>977521.09</v>
      </c>
      <c r="L11" s="9">
        <v>389155.24</v>
      </c>
      <c r="M11" s="11">
        <f t="shared" si="0"/>
        <v>0.39810418821756571</v>
      </c>
      <c r="N11" s="1">
        <v>45658</v>
      </c>
      <c r="O11" s="1">
        <v>46022</v>
      </c>
    </row>
    <row r="12" spans="1:15" ht="15.75" customHeight="1" x14ac:dyDescent="0.25">
      <c r="A12" s="8" t="s">
        <v>636</v>
      </c>
      <c r="B12" s="2" t="s">
        <v>637</v>
      </c>
      <c r="C12" s="8" t="s">
        <v>638</v>
      </c>
      <c r="D12" s="3">
        <v>41398427900013</v>
      </c>
      <c r="F12" s="1">
        <v>45925</v>
      </c>
      <c r="G12">
        <v>70</v>
      </c>
      <c r="H12" t="s">
        <v>6</v>
      </c>
      <c r="I12" t="s">
        <v>7</v>
      </c>
      <c r="J12" t="s">
        <v>8</v>
      </c>
      <c r="K12" s="9">
        <v>810000</v>
      </c>
      <c r="L12" s="9">
        <v>283500</v>
      </c>
      <c r="M12" s="11">
        <f t="shared" si="0"/>
        <v>0.35</v>
      </c>
      <c r="N12" s="1">
        <v>45076</v>
      </c>
      <c r="O12" s="1">
        <v>45989</v>
      </c>
    </row>
    <row r="13" spans="1:15" ht="15.75" customHeight="1" x14ac:dyDescent="0.25">
      <c r="A13" s="8" t="s">
        <v>1635</v>
      </c>
      <c r="B13" s="2" t="s">
        <v>1636</v>
      </c>
      <c r="C13" s="8" t="s">
        <v>1637</v>
      </c>
      <c r="D13" s="3">
        <v>49938181200084</v>
      </c>
      <c r="E13">
        <v>21231</v>
      </c>
      <c r="F13" s="1">
        <v>46107</v>
      </c>
      <c r="H13" t="s">
        <v>12</v>
      </c>
      <c r="I13" t="s">
        <v>251</v>
      </c>
      <c r="J13" t="s">
        <v>252</v>
      </c>
      <c r="K13" s="9">
        <v>59085.36</v>
      </c>
      <c r="L13" s="9">
        <v>26588.41</v>
      </c>
      <c r="M13" s="11">
        <f t="shared" si="0"/>
        <v>0.44999996615066745</v>
      </c>
      <c r="N13" s="1">
        <v>45870</v>
      </c>
      <c r="O13" s="1">
        <v>46234</v>
      </c>
    </row>
    <row r="14" spans="1:15" ht="15.75" customHeight="1" x14ac:dyDescent="0.25">
      <c r="A14" s="8" t="s">
        <v>189</v>
      </c>
      <c r="B14" t="s">
        <v>190</v>
      </c>
      <c r="C14" s="8" t="s">
        <v>191</v>
      </c>
      <c r="D14" s="3">
        <v>50329109800021</v>
      </c>
      <c r="F14" s="1">
        <v>45727</v>
      </c>
      <c r="G14">
        <v>71</v>
      </c>
      <c r="H14" t="s">
        <v>6</v>
      </c>
      <c r="I14" t="s">
        <v>7</v>
      </c>
      <c r="J14" t="s">
        <v>8</v>
      </c>
      <c r="K14" s="9">
        <v>585843</v>
      </c>
      <c r="L14" s="9">
        <v>117168</v>
      </c>
      <c r="M14" s="11">
        <f t="shared" si="0"/>
        <v>0.19999897583482265</v>
      </c>
      <c r="N14" s="1">
        <v>44740</v>
      </c>
      <c r="O14" s="1">
        <v>45900</v>
      </c>
    </row>
    <row r="15" spans="1:15" ht="15.75" customHeight="1" x14ac:dyDescent="0.25">
      <c r="A15" s="8" t="s">
        <v>378</v>
      </c>
      <c r="B15" t="s">
        <v>379</v>
      </c>
      <c r="C15" s="8" t="s">
        <v>380</v>
      </c>
      <c r="D15" s="3">
        <v>43989963400026</v>
      </c>
      <c r="E15">
        <v>70165</v>
      </c>
      <c r="F15" s="1">
        <v>45190</v>
      </c>
      <c r="G15">
        <v>70</v>
      </c>
      <c r="H15" t="s">
        <v>6</v>
      </c>
      <c r="I15" t="s">
        <v>322</v>
      </c>
      <c r="J15" t="s">
        <v>164</v>
      </c>
      <c r="K15" s="9">
        <v>118531</v>
      </c>
      <c r="L15" s="9">
        <v>56076.23</v>
      </c>
      <c r="M15" s="11">
        <f t="shared" si="0"/>
        <v>0.47309336797968465</v>
      </c>
      <c r="N15" s="1">
        <v>44927</v>
      </c>
      <c r="O15" s="1">
        <v>45657</v>
      </c>
    </row>
    <row r="16" spans="1:15" ht="15.75" customHeight="1" x14ac:dyDescent="0.25">
      <c r="A16" s="8" t="s">
        <v>1631</v>
      </c>
      <c r="B16" t="s">
        <v>1632</v>
      </c>
      <c r="C16" s="8" t="s">
        <v>380</v>
      </c>
      <c r="D16" s="3">
        <v>43989963400026</v>
      </c>
      <c r="E16">
        <v>70165</v>
      </c>
      <c r="F16" s="1">
        <v>45982</v>
      </c>
      <c r="G16">
        <v>70</v>
      </c>
      <c r="H16" t="s">
        <v>6</v>
      </c>
      <c r="I16" t="s">
        <v>322</v>
      </c>
      <c r="J16" t="s">
        <v>164</v>
      </c>
      <c r="K16" s="9">
        <v>195000</v>
      </c>
      <c r="L16" s="9">
        <v>97500</v>
      </c>
      <c r="M16" s="11">
        <f t="shared" si="0"/>
        <v>0.5</v>
      </c>
      <c r="N16" s="1">
        <v>45658</v>
      </c>
      <c r="O16" s="1">
        <v>46752</v>
      </c>
    </row>
    <row r="17" spans="1:15" ht="15.75" customHeight="1" x14ac:dyDescent="0.25">
      <c r="A17" s="8" t="s">
        <v>73</v>
      </c>
      <c r="B17" s="2" t="s">
        <v>74</v>
      </c>
      <c r="C17" s="8" t="s">
        <v>75</v>
      </c>
      <c r="D17" s="3">
        <v>43334716800018</v>
      </c>
      <c r="E17">
        <v>21355</v>
      </c>
      <c r="F17" s="1">
        <v>45324</v>
      </c>
      <c r="G17">
        <v>21</v>
      </c>
      <c r="H17" t="s">
        <v>6</v>
      </c>
      <c r="I17" t="s">
        <v>7</v>
      </c>
      <c r="J17" t="s">
        <v>8</v>
      </c>
      <c r="K17" s="9">
        <v>241600</v>
      </c>
      <c r="L17" s="9">
        <v>84560</v>
      </c>
      <c r="M17" s="11">
        <f t="shared" si="0"/>
        <v>0.35</v>
      </c>
      <c r="N17" s="1">
        <v>44652</v>
      </c>
      <c r="O17" s="1">
        <v>45747</v>
      </c>
    </row>
    <row r="18" spans="1:15" ht="15.75" customHeight="1" x14ac:dyDescent="0.25">
      <c r="A18" s="8" t="s">
        <v>318</v>
      </c>
      <c r="B18" t="s">
        <v>319</v>
      </c>
      <c r="C18" s="8" t="s">
        <v>320</v>
      </c>
      <c r="D18" s="3">
        <v>33845792200031</v>
      </c>
      <c r="E18">
        <v>39300</v>
      </c>
      <c r="F18" s="1">
        <v>45037</v>
      </c>
      <c r="G18" t="s">
        <v>321</v>
      </c>
      <c r="H18" t="s">
        <v>6</v>
      </c>
      <c r="I18" t="s">
        <v>322</v>
      </c>
      <c r="J18" t="s">
        <v>164</v>
      </c>
      <c r="K18" s="9">
        <v>611917.26</v>
      </c>
      <c r="L18" s="9">
        <v>305958.63</v>
      </c>
      <c r="M18" s="11">
        <f t="shared" si="0"/>
        <v>0.5</v>
      </c>
      <c r="N18" s="1">
        <v>44927</v>
      </c>
      <c r="O18" s="1">
        <v>46387</v>
      </c>
    </row>
    <row r="19" spans="1:15" ht="15.75" customHeight="1" x14ac:dyDescent="0.25">
      <c r="A19" s="8" t="s">
        <v>1306</v>
      </c>
      <c r="B19" s="2" t="s">
        <v>1307</v>
      </c>
      <c r="C19" s="8" t="s">
        <v>1308</v>
      </c>
      <c r="D19" s="3">
        <v>52318610400015</v>
      </c>
      <c r="F19" s="1">
        <v>45982</v>
      </c>
      <c r="G19">
        <v>21</v>
      </c>
      <c r="H19" t="s">
        <v>6</v>
      </c>
      <c r="I19" t="s">
        <v>437</v>
      </c>
      <c r="J19" t="s">
        <v>151</v>
      </c>
      <c r="K19" s="9">
        <v>220075</v>
      </c>
      <c r="L19" s="9">
        <v>132045</v>
      </c>
      <c r="M19" s="11">
        <f t="shared" si="0"/>
        <v>0.6</v>
      </c>
      <c r="N19" s="1">
        <v>45936</v>
      </c>
      <c r="O19" s="1">
        <v>46387</v>
      </c>
    </row>
    <row r="20" spans="1:15" ht="15.75" customHeight="1" x14ac:dyDescent="0.25">
      <c r="A20" s="8" t="s">
        <v>1201</v>
      </c>
      <c r="B20" s="2" t="s">
        <v>1202</v>
      </c>
      <c r="C20" s="8" t="s">
        <v>1203</v>
      </c>
      <c r="D20" s="3">
        <v>75352230900016</v>
      </c>
      <c r="E20">
        <v>58235</v>
      </c>
      <c r="F20" s="1">
        <v>45765</v>
      </c>
      <c r="G20" t="s">
        <v>44</v>
      </c>
      <c r="H20" t="s">
        <v>6</v>
      </c>
      <c r="I20" t="s">
        <v>198</v>
      </c>
      <c r="J20" t="s">
        <v>156</v>
      </c>
      <c r="K20" s="9">
        <v>378295.13</v>
      </c>
      <c r="L20" s="9">
        <v>208200.76</v>
      </c>
      <c r="M20" s="11">
        <f t="shared" si="0"/>
        <v>0.55036595369335051</v>
      </c>
      <c r="N20" s="1">
        <v>45292</v>
      </c>
      <c r="O20" s="1">
        <v>46752</v>
      </c>
    </row>
    <row r="21" spans="1:15" ht="15.75" customHeight="1" x14ac:dyDescent="0.25">
      <c r="A21" s="8" t="s">
        <v>1612</v>
      </c>
      <c r="B21" s="2" t="s">
        <v>1613</v>
      </c>
      <c r="C21" s="8" t="s">
        <v>1614</v>
      </c>
      <c r="D21" s="3">
        <v>78811811500013</v>
      </c>
      <c r="E21">
        <v>21247</v>
      </c>
      <c r="F21" s="1">
        <v>46142</v>
      </c>
      <c r="G21">
        <v>21</v>
      </c>
      <c r="H21" t="s">
        <v>6</v>
      </c>
      <c r="I21" t="s">
        <v>437</v>
      </c>
      <c r="J21" t="s">
        <v>419</v>
      </c>
      <c r="K21" s="9">
        <v>635430.62</v>
      </c>
      <c r="L21" s="9">
        <v>295060</v>
      </c>
      <c r="M21" s="11">
        <f t="shared" si="0"/>
        <v>0.46434652456628545</v>
      </c>
      <c r="N21" s="1">
        <v>45764</v>
      </c>
      <c r="O21" s="1">
        <v>46751</v>
      </c>
    </row>
    <row r="22" spans="1:15" ht="15.75" customHeight="1" x14ac:dyDescent="0.25">
      <c r="A22" s="8" t="s">
        <v>1504</v>
      </c>
      <c r="B22" t="s">
        <v>1505</v>
      </c>
      <c r="C22" s="8" t="s">
        <v>1506</v>
      </c>
      <c r="D22" s="3">
        <v>74990998200011</v>
      </c>
      <c r="E22">
        <v>70078</v>
      </c>
      <c r="F22" s="1">
        <v>45982</v>
      </c>
      <c r="G22">
        <v>70</v>
      </c>
      <c r="H22" t="s">
        <v>6</v>
      </c>
      <c r="I22" t="s">
        <v>437</v>
      </c>
      <c r="J22" t="s">
        <v>419</v>
      </c>
      <c r="K22" s="9">
        <v>516879.06</v>
      </c>
      <c r="L22" s="9">
        <v>116030.68</v>
      </c>
      <c r="M22" s="11">
        <f t="shared" si="0"/>
        <v>0.22448322824298589</v>
      </c>
      <c r="N22" s="1">
        <v>45778</v>
      </c>
      <c r="O22" s="1">
        <v>46387</v>
      </c>
    </row>
    <row r="23" spans="1:15" ht="15.75" customHeight="1" x14ac:dyDescent="0.25">
      <c r="A23" s="8" t="s">
        <v>1267</v>
      </c>
      <c r="B23" t="s">
        <v>1268</v>
      </c>
      <c r="C23" s="8" t="s">
        <v>1269</v>
      </c>
      <c r="D23" s="3">
        <v>33824477500031</v>
      </c>
      <c r="E23">
        <v>25056</v>
      </c>
      <c r="F23" s="1">
        <v>46142</v>
      </c>
      <c r="G23">
        <v>25</v>
      </c>
      <c r="H23" t="s">
        <v>6</v>
      </c>
      <c r="I23" t="s">
        <v>218</v>
      </c>
      <c r="J23" t="s">
        <v>145</v>
      </c>
      <c r="K23" s="9">
        <v>585016.28</v>
      </c>
      <c r="L23" s="9">
        <v>272982.43</v>
      </c>
      <c r="M23" s="11">
        <f t="shared" si="0"/>
        <v>0.46662364678124851</v>
      </c>
      <c r="N23" s="1">
        <v>45658</v>
      </c>
      <c r="O23" s="1">
        <v>46387</v>
      </c>
    </row>
    <row r="24" spans="1:15" ht="15.75" customHeight="1" x14ac:dyDescent="0.25">
      <c r="A24" s="8" t="s">
        <v>306</v>
      </c>
      <c r="B24" s="2" t="s">
        <v>307</v>
      </c>
      <c r="C24" s="8" t="s">
        <v>308</v>
      </c>
      <c r="D24" s="3">
        <v>35136357700062</v>
      </c>
      <c r="E24">
        <v>21003</v>
      </c>
      <c r="F24" s="1">
        <v>45352</v>
      </c>
      <c r="G24" t="s">
        <v>44</v>
      </c>
      <c r="H24" t="s">
        <v>12</v>
      </c>
      <c r="I24" t="s">
        <v>251</v>
      </c>
      <c r="J24" t="s">
        <v>309</v>
      </c>
      <c r="K24" s="9">
        <v>391185.03</v>
      </c>
      <c r="L24" s="9">
        <v>192185.03</v>
      </c>
      <c r="M24" s="11">
        <f t="shared" si="0"/>
        <v>0.49128932669023656</v>
      </c>
      <c r="N24" s="1">
        <v>44562</v>
      </c>
      <c r="O24" s="1">
        <v>44926</v>
      </c>
    </row>
    <row r="25" spans="1:15" ht="15.75" customHeight="1" x14ac:dyDescent="0.25">
      <c r="A25" s="8" t="s">
        <v>956</v>
      </c>
      <c r="B25" s="2" t="s">
        <v>957</v>
      </c>
      <c r="C25" s="8" t="s">
        <v>308</v>
      </c>
      <c r="D25" s="3">
        <v>35136357700062</v>
      </c>
      <c r="E25">
        <v>21003</v>
      </c>
      <c r="F25" s="1">
        <v>45639</v>
      </c>
      <c r="G25" t="s">
        <v>44</v>
      </c>
      <c r="H25" t="s">
        <v>12</v>
      </c>
      <c r="I25" t="s">
        <v>251</v>
      </c>
      <c r="J25" t="s">
        <v>309</v>
      </c>
      <c r="K25" s="9">
        <v>385372.33</v>
      </c>
      <c r="L25" s="9">
        <v>186372.33</v>
      </c>
      <c r="M25" s="11">
        <f t="shared" si="0"/>
        <v>0.48361627312474659</v>
      </c>
      <c r="N25" s="1">
        <v>44927</v>
      </c>
      <c r="O25" s="1">
        <v>45291</v>
      </c>
    </row>
    <row r="26" spans="1:15" ht="15.75" customHeight="1" x14ac:dyDescent="0.25">
      <c r="A26" s="8" t="s">
        <v>1281</v>
      </c>
      <c r="B26" s="2" t="s">
        <v>1282</v>
      </c>
      <c r="C26" s="8" t="s">
        <v>308</v>
      </c>
      <c r="D26" s="3">
        <v>35136357700062</v>
      </c>
      <c r="E26">
        <v>21003</v>
      </c>
      <c r="F26" s="1">
        <v>45727</v>
      </c>
      <c r="G26" t="s">
        <v>44</v>
      </c>
      <c r="H26" t="s">
        <v>12</v>
      </c>
      <c r="I26" t="s">
        <v>251</v>
      </c>
      <c r="J26" t="s">
        <v>309</v>
      </c>
      <c r="K26" s="9">
        <v>425435.89</v>
      </c>
      <c r="L26" s="9">
        <v>255261.53</v>
      </c>
      <c r="M26" s="11">
        <f t="shared" si="0"/>
        <v>0.59999999059787834</v>
      </c>
      <c r="N26" s="1">
        <v>45292</v>
      </c>
      <c r="O26" s="1">
        <v>45657</v>
      </c>
    </row>
    <row r="27" spans="1:15" ht="15.75" customHeight="1" x14ac:dyDescent="0.25">
      <c r="A27" s="8" t="s">
        <v>1640</v>
      </c>
      <c r="B27" s="2" t="s">
        <v>1641</v>
      </c>
      <c r="C27" s="8" t="s">
        <v>308</v>
      </c>
      <c r="D27" s="3">
        <v>35136357700062</v>
      </c>
      <c r="E27">
        <v>21003</v>
      </c>
      <c r="F27" s="1">
        <v>46171</v>
      </c>
      <c r="G27" t="s">
        <v>44</v>
      </c>
      <c r="H27" t="s">
        <v>12</v>
      </c>
      <c r="I27" t="s">
        <v>251</v>
      </c>
      <c r="J27" t="s">
        <v>252</v>
      </c>
      <c r="K27" s="9">
        <v>244432.41</v>
      </c>
      <c r="L27" s="9">
        <v>109994.59</v>
      </c>
      <c r="M27" s="11">
        <f t="shared" si="0"/>
        <v>0.45000002250110777</v>
      </c>
      <c r="N27" s="1">
        <v>45658</v>
      </c>
      <c r="O27" s="1">
        <v>46022</v>
      </c>
    </row>
    <row r="28" spans="1:15" ht="15.75" customHeight="1" x14ac:dyDescent="0.25">
      <c r="A28" s="8" t="s">
        <v>925</v>
      </c>
      <c r="B28" s="2" t="s">
        <v>926</v>
      </c>
      <c r="C28" s="8" t="s">
        <v>927</v>
      </c>
      <c r="D28" s="3">
        <v>77865435000033</v>
      </c>
      <c r="E28">
        <v>89055</v>
      </c>
      <c r="F28" s="1">
        <v>45688</v>
      </c>
      <c r="G28">
        <v>89</v>
      </c>
      <c r="H28" t="s">
        <v>6</v>
      </c>
      <c r="I28" t="s">
        <v>436</v>
      </c>
      <c r="J28" t="s">
        <v>314</v>
      </c>
      <c r="K28" s="9">
        <v>597258.74</v>
      </c>
      <c r="L28" s="9">
        <v>300000</v>
      </c>
      <c r="M28" s="11">
        <f t="shared" si="0"/>
        <v>0.50229486804998447</v>
      </c>
      <c r="N28" s="1">
        <v>45117</v>
      </c>
      <c r="O28" s="1">
        <v>46112</v>
      </c>
    </row>
    <row r="29" spans="1:15" ht="15.75" customHeight="1" x14ac:dyDescent="0.25">
      <c r="A29" s="8" t="s">
        <v>1447</v>
      </c>
      <c r="B29" s="2" t="s">
        <v>1448</v>
      </c>
      <c r="C29" s="8" t="s">
        <v>1449</v>
      </c>
      <c r="D29" s="3">
        <v>90175805200020</v>
      </c>
      <c r="E29">
        <v>89025</v>
      </c>
      <c r="F29" s="1">
        <v>45925</v>
      </c>
      <c r="G29">
        <v>89</v>
      </c>
      <c r="H29" t="s">
        <v>6</v>
      </c>
      <c r="I29" t="s">
        <v>437</v>
      </c>
      <c r="J29" t="s">
        <v>419</v>
      </c>
      <c r="K29" s="9">
        <v>280436.2</v>
      </c>
      <c r="L29" s="9">
        <v>159000</v>
      </c>
      <c r="M29" s="11">
        <f t="shared" si="0"/>
        <v>0.56697387855062931</v>
      </c>
      <c r="N29" s="1">
        <v>45597</v>
      </c>
      <c r="O29" s="1">
        <v>46722</v>
      </c>
    </row>
    <row r="30" spans="1:15" ht="15.75" customHeight="1" x14ac:dyDescent="0.25">
      <c r="A30" s="8" t="s">
        <v>828</v>
      </c>
      <c r="B30" t="s">
        <v>829</v>
      </c>
      <c r="C30" s="8" t="s">
        <v>830</v>
      </c>
      <c r="D30" s="3">
        <v>51408528100020</v>
      </c>
      <c r="F30" s="1">
        <v>46003</v>
      </c>
      <c r="G30">
        <v>25</v>
      </c>
      <c r="H30" t="s">
        <v>6</v>
      </c>
      <c r="I30" t="s">
        <v>7</v>
      </c>
      <c r="J30" t="s">
        <v>8</v>
      </c>
      <c r="K30" s="9">
        <v>808000</v>
      </c>
      <c r="L30" s="9">
        <v>161600</v>
      </c>
      <c r="M30" s="11">
        <f t="shared" si="0"/>
        <v>0.2</v>
      </c>
      <c r="N30" s="1">
        <v>45133</v>
      </c>
      <c r="O30" s="1">
        <v>45291</v>
      </c>
    </row>
    <row r="31" spans="1:15" ht="15.75" customHeight="1" x14ac:dyDescent="0.25">
      <c r="A31" s="8" t="s">
        <v>939</v>
      </c>
      <c r="B31" s="2" t="s">
        <v>940</v>
      </c>
      <c r="C31" s="8" t="s">
        <v>941</v>
      </c>
      <c r="D31" s="3">
        <v>34360346000027</v>
      </c>
      <c r="E31">
        <v>71559</v>
      </c>
      <c r="F31" s="1">
        <v>46003</v>
      </c>
      <c r="G31">
        <v>71</v>
      </c>
      <c r="H31" t="s">
        <v>6</v>
      </c>
      <c r="I31" t="s">
        <v>7</v>
      </c>
      <c r="J31" t="s">
        <v>8</v>
      </c>
      <c r="K31" s="9">
        <v>910000</v>
      </c>
      <c r="L31" s="9">
        <v>182000</v>
      </c>
      <c r="M31" s="11">
        <f t="shared" si="0"/>
        <v>0.2</v>
      </c>
      <c r="N31" s="1">
        <v>44697</v>
      </c>
      <c r="O31" s="1">
        <v>46203</v>
      </c>
    </row>
    <row r="32" spans="1:15" ht="15.75" customHeight="1" x14ac:dyDescent="0.25">
      <c r="A32" s="8" t="s">
        <v>868</v>
      </c>
      <c r="B32" s="2" t="s">
        <v>869</v>
      </c>
      <c r="C32" s="8" t="s">
        <v>870</v>
      </c>
      <c r="D32" s="3">
        <v>89772580000022</v>
      </c>
      <c r="F32" s="1">
        <v>46003</v>
      </c>
      <c r="G32">
        <v>21</v>
      </c>
      <c r="H32" t="s">
        <v>6</v>
      </c>
      <c r="I32" t="s">
        <v>7</v>
      </c>
      <c r="J32" t="s">
        <v>8</v>
      </c>
      <c r="K32" s="9">
        <v>518066.8</v>
      </c>
      <c r="L32" s="9">
        <v>103614</v>
      </c>
      <c r="M32" s="11">
        <f t="shared" si="0"/>
        <v>0.20000123536192629</v>
      </c>
      <c r="N32" s="1">
        <v>45156</v>
      </c>
      <c r="O32" s="1">
        <v>45657</v>
      </c>
    </row>
    <row r="33" spans="1:15" ht="15.75" customHeight="1" x14ac:dyDescent="0.25">
      <c r="A33" s="8" t="s">
        <v>871</v>
      </c>
      <c r="B33" s="2" t="s">
        <v>872</v>
      </c>
      <c r="C33" s="8" t="s">
        <v>870</v>
      </c>
      <c r="D33" s="3">
        <v>89772580000014</v>
      </c>
      <c r="F33" s="1">
        <v>46142</v>
      </c>
      <c r="G33">
        <v>21</v>
      </c>
      <c r="H33" t="s">
        <v>6</v>
      </c>
      <c r="I33" t="s">
        <v>7</v>
      </c>
      <c r="J33" t="s">
        <v>8</v>
      </c>
      <c r="K33" s="9">
        <v>427196.75</v>
      </c>
      <c r="L33" s="9">
        <v>83939.35</v>
      </c>
      <c r="M33" s="11">
        <f t="shared" si="0"/>
        <v>0.19648873733238842</v>
      </c>
      <c r="N33" s="1">
        <v>45156</v>
      </c>
      <c r="O33" s="1">
        <v>45657</v>
      </c>
    </row>
    <row r="34" spans="1:15" ht="15.75" customHeight="1" x14ac:dyDescent="0.25">
      <c r="A34" s="8" t="s">
        <v>174</v>
      </c>
      <c r="B34" s="2" t="s">
        <v>175</v>
      </c>
      <c r="C34" s="8" t="s">
        <v>176</v>
      </c>
      <c r="D34" s="3">
        <v>42194718500029</v>
      </c>
      <c r="E34">
        <v>58303</v>
      </c>
      <c r="F34" s="1">
        <v>45727</v>
      </c>
      <c r="G34">
        <v>89</v>
      </c>
      <c r="H34" t="s">
        <v>6</v>
      </c>
      <c r="I34" t="s">
        <v>7</v>
      </c>
      <c r="J34" t="s">
        <v>8</v>
      </c>
      <c r="K34" s="9">
        <v>600000</v>
      </c>
      <c r="L34" s="9">
        <v>91742</v>
      </c>
      <c r="M34" s="11">
        <f t="shared" si="0"/>
        <v>0.15290333333333334</v>
      </c>
      <c r="N34" s="1">
        <v>44531</v>
      </c>
      <c r="O34" s="1">
        <v>45838</v>
      </c>
    </row>
    <row r="35" spans="1:15" ht="15.75" customHeight="1" x14ac:dyDescent="0.25">
      <c r="A35" s="8" t="s">
        <v>592</v>
      </c>
      <c r="B35" s="2" t="s">
        <v>593</v>
      </c>
      <c r="C35" s="8" t="s">
        <v>594</v>
      </c>
      <c r="D35" s="3">
        <v>39743472100015</v>
      </c>
      <c r="E35">
        <v>21389</v>
      </c>
      <c r="F35" s="1">
        <v>45580</v>
      </c>
      <c r="G35">
        <v>21</v>
      </c>
      <c r="H35" t="s">
        <v>6</v>
      </c>
      <c r="I35" t="s">
        <v>437</v>
      </c>
      <c r="J35" t="s">
        <v>419</v>
      </c>
      <c r="K35" s="9">
        <v>492518.33</v>
      </c>
      <c r="L35" s="9">
        <v>151345.66</v>
      </c>
      <c r="M35" s="11">
        <f t="shared" si="0"/>
        <v>0.30728939570634861</v>
      </c>
      <c r="N35" s="1">
        <v>44582</v>
      </c>
      <c r="O35" s="1">
        <v>46265</v>
      </c>
    </row>
    <row r="36" spans="1:15" ht="15.75" customHeight="1" x14ac:dyDescent="0.25">
      <c r="A36" s="8" t="s">
        <v>165</v>
      </c>
      <c r="B36" s="2" t="s">
        <v>166</v>
      </c>
      <c r="C36" s="8" t="s">
        <v>167</v>
      </c>
      <c r="D36" s="3">
        <v>52290884700026</v>
      </c>
      <c r="E36">
        <v>21496</v>
      </c>
      <c r="F36" s="1">
        <v>45324</v>
      </c>
      <c r="G36">
        <v>21</v>
      </c>
      <c r="H36" t="s">
        <v>6</v>
      </c>
      <c r="I36" t="s">
        <v>7</v>
      </c>
      <c r="J36" t="s">
        <v>8</v>
      </c>
      <c r="K36" s="9">
        <v>545650</v>
      </c>
      <c r="L36" s="9">
        <v>106971.98</v>
      </c>
      <c r="M36" s="11">
        <f t="shared" si="0"/>
        <v>0.19604504719142307</v>
      </c>
      <c r="N36" s="1">
        <v>44596</v>
      </c>
      <c r="O36" s="1">
        <v>44985</v>
      </c>
    </row>
    <row r="37" spans="1:15" ht="15.75" customHeight="1" x14ac:dyDescent="0.25">
      <c r="A37" s="8" t="s">
        <v>97</v>
      </c>
      <c r="B37" s="2" t="s">
        <v>98</v>
      </c>
      <c r="C37" s="8" t="s">
        <v>99</v>
      </c>
      <c r="D37" s="3">
        <v>50516462400015</v>
      </c>
      <c r="E37">
        <v>71564</v>
      </c>
      <c r="F37" s="1">
        <v>45727</v>
      </c>
      <c r="G37">
        <v>71</v>
      </c>
      <c r="H37" t="s">
        <v>6</v>
      </c>
      <c r="I37" t="s">
        <v>7</v>
      </c>
      <c r="J37" t="s">
        <v>8</v>
      </c>
      <c r="K37" s="9">
        <v>1405000</v>
      </c>
      <c r="L37" s="9">
        <v>128578.8</v>
      </c>
      <c r="M37" s="11">
        <f t="shared" si="0"/>
        <v>9.1515160142348756E-2</v>
      </c>
      <c r="N37" s="1">
        <v>44582</v>
      </c>
      <c r="O37" s="1">
        <v>45016</v>
      </c>
    </row>
    <row r="38" spans="1:15" ht="15.75" customHeight="1" x14ac:dyDescent="0.25">
      <c r="A38" s="8" t="s">
        <v>688</v>
      </c>
      <c r="B38" s="2" t="s">
        <v>689</v>
      </c>
      <c r="C38" s="8" t="s">
        <v>690</v>
      </c>
      <c r="D38" s="3">
        <v>81769328600012</v>
      </c>
      <c r="F38" s="1">
        <v>45618</v>
      </c>
      <c r="G38">
        <v>39</v>
      </c>
      <c r="H38" t="s">
        <v>6</v>
      </c>
      <c r="I38" t="s">
        <v>7</v>
      </c>
      <c r="J38" t="s">
        <v>8</v>
      </c>
      <c r="K38" s="9">
        <v>617160</v>
      </c>
      <c r="L38" s="9">
        <v>84515</v>
      </c>
      <c r="M38" s="11">
        <f t="shared" si="0"/>
        <v>0.13694179791302094</v>
      </c>
      <c r="N38" s="1">
        <v>45097</v>
      </c>
      <c r="O38" s="1">
        <v>45838</v>
      </c>
    </row>
    <row r="39" spans="1:15" ht="15.75" customHeight="1" x14ac:dyDescent="0.25">
      <c r="A39" s="8" t="s">
        <v>483</v>
      </c>
      <c r="B39" s="2" t="s">
        <v>484</v>
      </c>
      <c r="C39" s="8" t="s">
        <v>485</v>
      </c>
      <c r="D39" s="3">
        <v>40863573800037</v>
      </c>
      <c r="F39" s="1">
        <v>45765</v>
      </c>
      <c r="G39">
        <v>21</v>
      </c>
      <c r="H39" t="s">
        <v>6</v>
      </c>
      <c r="I39" t="s">
        <v>7</v>
      </c>
      <c r="J39" t="s">
        <v>8</v>
      </c>
      <c r="K39" s="9">
        <v>389110</v>
      </c>
      <c r="L39" s="9">
        <v>136188.5</v>
      </c>
      <c r="M39" s="11">
        <f t="shared" si="0"/>
        <v>0.35</v>
      </c>
      <c r="N39" s="1">
        <v>45002</v>
      </c>
      <c r="O39" s="1">
        <v>46022</v>
      </c>
    </row>
    <row r="40" spans="1:15" ht="15.75" customHeight="1" x14ac:dyDescent="0.25">
      <c r="A40" s="8" t="s">
        <v>575</v>
      </c>
      <c r="B40" t="s">
        <v>576</v>
      </c>
      <c r="C40" s="8" t="s">
        <v>577</v>
      </c>
      <c r="D40" s="3">
        <v>45348124400011</v>
      </c>
      <c r="F40" s="1">
        <v>45800</v>
      </c>
      <c r="G40">
        <v>58</v>
      </c>
      <c r="H40" t="s">
        <v>6</v>
      </c>
      <c r="I40" t="s">
        <v>7</v>
      </c>
      <c r="J40" t="s">
        <v>8</v>
      </c>
      <c r="K40" s="9">
        <v>1702500</v>
      </c>
      <c r="L40" s="9">
        <v>593661.75</v>
      </c>
      <c r="M40" s="11">
        <f t="shared" si="0"/>
        <v>0.34870000000000001</v>
      </c>
      <c r="N40" s="1">
        <v>45045</v>
      </c>
      <c r="O40" s="1">
        <v>46387</v>
      </c>
    </row>
    <row r="41" spans="1:15" ht="15.75" customHeight="1" x14ac:dyDescent="0.25">
      <c r="A41" s="8" t="s">
        <v>750</v>
      </c>
      <c r="B41" s="2" t="s">
        <v>751</v>
      </c>
      <c r="C41" s="8" t="s">
        <v>79</v>
      </c>
      <c r="D41" s="3">
        <v>31518993600018</v>
      </c>
      <c r="F41" s="1">
        <v>45727</v>
      </c>
      <c r="G41">
        <v>39</v>
      </c>
      <c r="H41" t="s">
        <v>6</v>
      </c>
      <c r="I41" t="s">
        <v>7</v>
      </c>
      <c r="J41" t="s">
        <v>8</v>
      </c>
      <c r="K41" s="9">
        <v>345000</v>
      </c>
      <c r="L41" s="9">
        <v>120750</v>
      </c>
      <c r="M41" s="11">
        <f t="shared" si="0"/>
        <v>0.35</v>
      </c>
      <c r="N41" s="1">
        <v>45117</v>
      </c>
      <c r="O41" s="1">
        <v>45473</v>
      </c>
    </row>
    <row r="42" spans="1:15" ht="15.75" customHeight="1" x14ac:dyDescent="0.25">
      <c r="A42" s="8" t="s">
        <v>315</v>
      </c>
      <c r="B42" t="s">
        <v>316</v>
      </c>
      <c r="C42" s="8" t="s">
        <v>317</v>
      </c>
      <c r="D42" s="3">
        <v>53876222000019</v>
      </c>
      <c r="E42">
        <v>21056</v>
      </c>
      <c r="F42" s="1">
        <v>46003</v>
      </c>
      <c r="G42">
        <v>21</v>
      </c>
      <c r="H42" t="s">
        <v>6</v>
      </c>
      <c r="I42" t="s">
        <v>7</v>
      </c>
      <c r="J42" t="s">
        <v>8</v>
      </c>
      <c r="K42" s="9">
        <v>579296.4</v>
      </c>
      <c r="L42" s="9">
        <v>55149.01</v>
      </c>
      <c r="M42" s="11">
        <f t="shared" si="0"/>
        <v>9.5199987433030833E-2</v>
      </c>
      <c r="N42" s="1">
        <v>44727</v>
      </c>
      <c r="O42" s="1">
        <v>46022</v>
      </c>
    </row>
    <row r="43" spans="1:15" ht="15.75" customHeight="1" x14ac:dyDescent="0.25">
      <c r="A43" s="8" t="s">
        <v>476</v>
      </c>
      <c r="B43" s="2" t="s">
        <v>477</v>
      </c>
      <c r="C43" s="8" t="s">
        <v>478</v>
      </c>
      <c r="D43" s="3">
        <v>82065797100017</v>
      </c>
      <c r="E43">
        <v>21231</v>
      </c>
      <c r="F43" s="1">
        <v>45982</v>
      </c>
      <c r="G43" t="s">
        <v>479</v>
      </c>
      <c r="H43" t="s">
        <v>6</v>
      </c>
      <c r="I43" t="s">
        <v>215</v>
      </c>
      <c r="J43" t="s">
        <v>151</v>
      </c>
      <c r="K43" s="9">
        <v>961782.41</v>
      </c>
      <c r="L43" s="9">
        <v>450000</v>
      </c>
      <c r="M43" s="11">
        <f t="shared" si="0"/>
        <v>0.46788129552088603</v>
      </c>
      <c r="N43" s="1">
        <v>44197</v>
      </c>
      <c r="O43" s="1">
        <v>45382</v>
      </c>
    </row>
    <row r="44" spans="1:15" ht="15.75" customHeight="1" x14ac:dyDescent="0.25">
      <c r="A44" s="8" t="s">
        <v>489</v>
      </c>
      <c r="B44" s="2" t="s">
        <v>490</v>
      </c>
      <c r="C44" s="8" t="s">
        <v>491</v>
      </c>
      <c r="D44" s="3">
        <v>88344946400048</v>
      </c>
      <c r="F44" s="1">
        <v>45841</v>
      </c>
      <c r="G44">
        <v>25</v>
      </c>
      <c r="H44" t="s">
        <v>6</v>
      </c>
      <c r="I44" t="s">
        <v>7</v>
      </c>
      <c r="J44" t="s">
        <v>8</v>
      </c>
      <c r="K44" s="9">
        <v>2734010</v>
      </c>
      <c r="L44" s="9">
        <v>683502.5</v>
      </c>
      <c r="M44" s="11">
        <f t="shared" si="0"/>
        <v>0.25</v>
      </c>
      <c r="N44" s="1">
        <v>45005</v>
      </c>
      <c r="O44" s="1">
        <v>46387</v>
      </c>
    </row>
    <row r="45" spans="1:15" ht="15.75" customHeight="1" x14ac:dyDescent="0.25">
      <c r="A45" s="8" t="s">
        <v>375</v>
      </c>
      <c r="B45" s="2" t="s">
        <v>376</v>
      </c>
      <c r="C45" s="8" t="s">
        <v>377</v>
      </c>
      <c r="D45" s="3">
        <v>40067038600012</v>
      </c>
      <c r="E45">
        <v>71149</v>
      </c>
      <c r="F45" s="1">
        <v>45982</v>
      </c>
      <c r="G45">
        <v>71</v>
      </c>
      <c r="H45" t="s">
        <v>6</v>
      </c>
      <c r="I45" t="s">
        <v>7</v>
      </c>
      <c r="J45" t="s">
        <v>8</v>
      </c>
      <c r="K45" s="9">
        <v>2210000</v>
      </c>
      <c r="L45" s="9">
        <v>552500</v>
      </c>
      <c r="M45" s="11">
        <f t="shared" si="0"/>
        <v>0.25</v>
      </c>
      <c r="N45" s="1">
        <v>44953</v>
      </c>
      <c r="O45" s="1">
        <v>45657</v>
      </c>
    </row>
    <row r="46" spans="1:15" ht="15.75" customHeight="1" x14ac:dyDescent="0.25">
      <c r="A46" s="8" t="s">
        <v>386</v>
      </c>
      <c r="B46" s="2" t="s">
        <v>387</v>
      </c>
      <c r="C46" s="8" t="s">
        <v>388</v>
      </c>
      <c r="D46" s="3">
        <v>37818475800019</v>
      </c>
      <c r="F46" s="1">
        <v>45100</v>
      </c>
      <c r="G46" t="s">
        <v>389</v>
      </c>
      <c r="H46" t="s">
        <v>6</v>
      </c>
      <c r="I46" t="s">
        <v>390</v>
      </c>
      <c r="J46" t="s">
        <v>391</v>
      </c>
      <c r="K46" s="9">
        <v>415231.49</v>
      </c>
      <c r="L46" s="9">
        <v>249138.9</v>
      </c>
      <c r="M46" s="11">
        <f t="shared" si="0"/>
        <v>0.60000001444977114</v>
      </c>
      <c r="N46" s="1">
        <v>44375</v>
      </c>
      <c r="O46" s="1">
        <v>45199</v>
      </c>
    </row>
    <row r="47" spans="1:15" ht="15.75" customHeight="1" x14ac:dyDescent="0.25">
      <c r="A47" s="8" t="s">
        <v>393</v>
      </c>
      <c r="B47" s="2" t="s">
        <v>394</v>
      </c>
      <c r="C47" s="8" t="s">
        <v>388</v>
      </c>
      <c r="D47" s="3">
        <v>37818475800019</v>
      </c>
      <c r="F47" s="1">
        <v>45100</v>
      </c>
      <c r="G47">
        <v>21</v>
      </c>
      <c r="H47" t="s">
        <v>6</v>
      </c>
      <c r="I47" t="s">
        <v>390</v>
      </c>
      <c r="J47" t="s">
        <v>391</v>
      </c>
      <c r="K47" s="9">
        <v>469500</v>
      </c>
      <c r="L47" s="9">
        <v>281700</v>
      </c>
      <c r="M47" s="11">
        <f t="shared" si="0"/>
        <v>0.6</v>
      </c>
      <c r="N47" s="1">
        <v>44375</v>
      </c>
      <c r="O47" s="1">
        <v>45199</v>
      </c>
    </row>
    <row r="48" spans="1:15" ht="15.75" customHeight="1" x14ac:dyDescent="0.25">
      <c r="A48" s="8" t="s">
        <v>296</v>
      </c>
      <c r="B48" t="s">
        <v>297</v>
      </c>
      <c r="C48" s="8" t="s">
        <v>298</v>
      </c>
      <c r="D48" s="3">
        <v>20006711400013</v>
      </c>
      <c r="E48">
        <v>89024</v>
      </c>
      <c r="F48" s="1">
        <v>45562</v>
      </c>
      <c r="G48">
        <v>89</v>
      </c>
      <c r="H48" t="s">
        <v>6</v>
      </c>
      <c r="I48" t="s">
        <v>278</v>
      </c>
      <c r="J48" t="s">
        <v>299</v>
      </c>
      <c r="K48" s="9">
        <v>524399.81000000006</v>
      </c>
      <c r="L48" s="9">
        <v>83700.490000000005</v>
      </c>
      <c r="M48" s="11">
        <f t="shared" si="0"/>
        <v>0.15961197621333997</v>
      </c>
      <c r="N48" s="1">
        <v>44470</v>
      </c>
      <c r="O48" s="1">
        <v>45016</v>
      </c>
    </row>
    <row r="49" spans="1:15" ht="15.75" customHeight="1" x14ac:dyDescent="0.25">
      <c r="A49" s="8" t="s">
        <v>1098</v>
      </c>
      <c r="B49" t="s">
        <v>1099</v>
      </c>
      <c r="C49" s="8" t="s">
        <v>298</v>
      </c>
      <c r="D49" s="3">
        <v>20006711400013</v>
      </c>
      <c r="E49">
        <v>89024</v>
      </c>
      <c r="F49" s="1">
        <v>45727</v>
      </c>
      <c r="G49">
        <v>89</v>
      </c>
      <c r="H49" t="s">
        <v>6</v>
      </c>
      <c r="I49" t="s">
        <v>469</v>
      </c>
      <c r="J49" t="s">
        <v>151</v>
      </c>
      <c r="K49" s="9">
        <v>468832.49</v>
      </c>
      <c r="L49" s="9">
        <v>215274</v>
      </c>
      <c r="M49" s="11">
        <f t="shared" si="0"/>
        <v>0.45917039580597324</v>
      </c>
      <c r="N49" s="1">
        <v>45327</v>
      </c>
      <c r="O49" s="1">
        <v>46203</v>
      </c>
    </row>
    <row r="50" spans="1:15" ht="15.75" customHeight="1" x14ac:dyDescent="0.25">
      <c r="A50" s="8" t="s">
        <v>1494</v>
      </c>
      <c r="B50" t="s">
        <v>1495</v>
      </c>
      <c r="C50" s="8" t="s">
        <v>298</v>
      </c>
      <c r="D50" s="3">
        <v>20006711400013</v>
      </c>
      <c r="E50">
        <v>89024</v>
      </c>
      <c r="F50" s="1">
        <v>46142</v>
      </c>
      <c r="G50">
        <v>89</v>
      </c>
      <c r="H50" t="s">
        <v>6</v>
      </c>
      <c r="I50" t="s">
        <v>469</v>
      </c>
      <c r="J50" t="s">
        <v>391</v>
      </c>
      <c r="K50" s="9">
        <v>102227.8</v>
      </c>
      <c r="L50" s="9">
        <v>61336.68</v>
      </c>
      <c r="M50" s="11">
        <f t="shared" si="0"/>
        <v>0.6</v>
      </c>
      <c r="N50" s="1">
        <v>45663</v>
      </c>
      <c r="O50" s="1">
        <v>45930</v>
      </c>
    </row>
    <row r="51" spans="1:15" ht="15.75" customHeight="1" x14ac:dyDescent="0.25">
      <c r="A51" s="8" t="s">
        <v>615</v>
      </c>
      <c r="B51" s="2" t="s">
        <v>616</v>
      </c>
      <c r="C51" s="8" t="s">
        <v>617</v>
      </c>
      <c r="D51" s="3">
        <v>24710058900099</v>
      </c>
      <c r="E51">
        <v>71076</v>
      </c>
      <c r="F51" s="1">
        <v>45982</v>
      </c>
      <c r="G51">
        <v>71</v>
      </c>
      <c r="H51" t="s">
        <v>6</v>
      </c>
      <c r="I51" t="s">
        <v>278</v>
      </c>
      <c r="J51" t="s">
        <v>279</v>
      </c>
      <c r="K51" s="9">
        <v>382015.39</v>
      </c>
      <c r="L51" s="9">
        <v>191007.7</v>
      </c>
      <c r="M51" s="11">
        <f t="shared" si="0"/>
        <v>0.50000001308847797</v>
      </c>
      <c r="N51" s="1">
        <v>44977</v>
      </c>
      <c r="O51" s="1">
        <v>45109</v>
      </c>
    </row>
    <row r="52" spans="1:15" ht="15.75" customHeight="1" x14ac:dyDescent="0.25">
      <c r="A52" s="8" t="s">
        <v>256</v>
      </c>
      <c r="B52" s="2" t="s">
        <v>257</v>
      </c>
      <c r="C52" s="8" t="s">
        <v>258</v>
      </c>
      <c r="D52" s="3">
        <v>30583702300012</v>
      </c>
      <c r="E52">
        <v>39547</v>
      </c>
      <c r="F52" s="1">
        <v>45580</v>
      </c>
      <c r="G52">
        <v>39</v>
      </c>
      <c r="H52" t="s">
        <v>6</v>
      </c>
      <c r="I52" t="s">
        <v>7</v>
      </c>
      <c r="J52" t="s">
        <v>8</v>
      </c>
      <c r="K52" s="9">
        <v>870000</v>
      </c>
      <c r="L52" s="9">
        <v>174000</v>
      </c>
      <c r="M52" s="11">
        <f t="shared" si="0"/>
        <v>0.2</v>
      </c>
      <c r="N52" s="1">
        <v>44915</v>
      </c>
      <c r="O52" s="1">
        <v>45322</v>
      </c>
    </row>
    <row r="53" spans="1:15" ht="15.75" customHeight="1" x14ac:dyDescent="0.25">
      <c r="A53" s="8" t="s">
        <v>1525</v>
      </c>
      <c r="B53" s="2" t="s">
        <v>1526</v>
      </c>
      <c r="C53" s="8" t="s">
        <v>1527</v>
      </c>
      <c r="D53" s="3">
        <v>20006961500207</v>
      </c>
      <c r="E53">
        <v>39056</v>
      </c>
      <c r="F53" s="1">
        <v>46142</v>
      </c>
      <c r="G53">
        <v>39</v>
      </c>
      <c r="H53" t="s">
        <v>6</v>
      </c>
      <c r="I53" t="s">
        <v>437</v>
      </c>
      <c r="J53" t="s">
        <v>419</v>
      </c>
      <c r="K53" s="9">
        <v>459298.14</v>
      </c>
      <c r="L53" s="9">
        <v>192141.5</v>
      </c>
      <c r="M53" s="11">
        <f t="shared" si="0"/>
        <v>0.41833720467494162</v>
      </c>
      <c r="N53" s="1">
        <v>45135</v>
      </c>
      <c r="O53" s="1">
        <v>46325</v>
      </c>
    </row>
    <row r="54" spans="1:15" ht="15.75" customHeight="1" x14ac:dyDescent="0.25">
      <c r="A54" s="8" t="s">
        <v>989</v>
      </c>
      <c r="B54" t="s">
        <v>990</v>
      </c>
      <c r="C54" s="8" t="s">
        <v>991</v>
      </c>
      <c r="D54" s="3">
        <v>20004035000015</v>
      </c>
      <c r="E54">
        <v>1034</v>
      </c>
      <c r="F54" s="1">
        <v>46080</v>
      </c>
      <c r="G54">
        <v>1</v>
      </c>
      <c r="H54" t="s">
        <v>6</v>
      </c>
      <c r="I54" t="s">
        <v>215</v>
      </c>
      <c r="J54" t="s">
        <v>419</v>
      </c>
      <c r="K54" s="9">
        <v>1751828.51</v>
      </c>
      <c r="L54" s="9">
        <v>177182.81</v>
      </c>
      <c r="M54" s="11">
        <f t="shared" si="0"/>
        <v>0.10114164085615891</v>
      </c>
      <c r="N54" s="1">
        <v>44946</v>
      </c>
      <c r="O54" s="1">
        <v>46327</v>
      </c>
    </row>
    <row r="55" spans="1:15" ht="15.75" customHeight="1" x14ac:dyDescent="0.25">
      <c r="A55" s="8" t="s">
        <v>1533</v>
      </c>
      <c r="B55" s="2" t="s">
        <v>1534</v>
      </c>
      <c r="C55" s="8" t="s">
        <v>1535</v>
      </c>
      <c r="D55" s="3">
        <v>24890052400039</v>
      </c>
      <c r="E55">
        <v>89003</v>
      </c>
      <c r="F55" s="1">
        <v>46142</v>
      </c>
      <c r="G55">
        <v>89</v>
      </c>
      <c r="H55" t="s">
        <v>6</v>
      </c>
      <c r="I55" t="s">
        <v>436</v>
      </c>
      <c r="J55" t="s">
        <v>314</v>
      </c>
      <c r="K55" s="9">
        <v>1453583.03</v>
      </c>
      <c r="L55" s="9">
        <v>680000</v>
      </c>
      <c r="M55" s="11">
        <f t="shared" si="0"/>
        <v>0.46780953407250497</v>
      </c>
      <c r="N55" s="1">
        <v>45113</v>
      </c>
      <c r="O55" s="1">
        <v>45839</v>
      </c>
    </row>
    <row r="56" spans="1:15" ht="15.75" customHeight="1" x14ac:dyDescent="0.25">
      <c r="A56" s="8" t="s">
        <v>1434</v>
      </c>
      <c r="B56" s="2" t="s">
        <v>1435</v>
      </c>
      <c r="C56" s="8" t="s">
        <v>1436</v>
      </c>
      <c r="D56" s="3">
        <v>20006742900015</v>
      </c>
      <c r="E56">
        <v>58079</v>
      </c>
      <c r="F56" s="1">
        <v>46142</v>
      </c>
      <c r="G56">
        <v>58</v>
      </c>
      <c r="H56" t="s">
        <v>6</v>
      </c>
      <c r="I56" t="s">
        <v>437</v>
      </c>
      <c r="J56" t="s">
        <v>151</v>
      </c>
      <c r="K56" s="9">
        <v>1252528.8999999999</v>
      </c>
      <c r="L56" s="9">
        <v>468820</v>
      </c>
      <c r="M56" s="11">
        <f t="shared" si="0"/>
        <v>0.37429874871549873</v>
      </c>
      <c r="N56" s="1">
        <v>45561</v>
      </c>
      <c r="O56" s="1">
        <v>45909</v>
      </c>
    </row>
    <row r="57" spans="1:15" ht="15.75" customHeight="1" x14ac:dyDescent="0.25">
      <c r="A57" s="8" t="s">
        <v>515</v>
      </c>
      <c r="B57" s="2" t="s">
        <v>516</v>
      </c>
      <c r="C57" s="8" t="s">
        <v>517</v>
      </c>
      <c r="D57" s="3">
        <v>20003964200018</v>
      </c>
      <c r="E57">
        <v>89418</v>
      </c>
      <c r="F57" s="1">
        <v>45800</v>
      </c>
      <c r="G57">
        <v>89</v>
      </c>
      <c r="H57" t="s">
        <v>6</v>
      </c>
      <c r="I57" t="s">
        <v>437</v>
      </c>
      <c r="J57" t="s">
        <v>151</v>
      </c>
      <c r="K57" s="9">
        <v>2966423.75</v>
      </c>
      <c r="L57" s="9">
        <v>595677.02</v>
      </c>
      <c r="M57" s="11">
        <f t="shared" si="0"/>
        <v>0.20080644917975729</v>
      </c>
      <c r="N57" s="1">
        <v>44841</v>
      </c>
      <c r="O57" s="1">
        <v>46022</v>
      </c>
    </row>
    <row r="58" spans="1:15" ht="15.75" customHeight="1" x14ac:dyDescent="0.25">
      <c r="A58" s="8" t="s">
        <v>1384</v>
      </c>
      <c r="B58" s="2" t="s">
        <v>1385</v>
      </c>
      <c r="C58" s="8" t="s">
        <v>712</v>
      </c>
      <c r="D58" s="3">
        <v>20006808800018</v>
      </c>
      <c r="E58">
        <v>58059</v>
      </c>
      <c r="F58" s="1">
        <v>45841</v>
      </c>
      <c r="G58">
        <v>58</v>
      </c>
      <c r="H58" t="s">
        <v>6</v>
      </c>
      <c r="I58" t="s">
        <v>437</v>
      </c>
      <c r="J58" t="s">
        <v>151</v>
      </c>
      <c r="K58" s="9">
        <v>113404.75</v>
      </c>
      <c r="L58" s="9">
        <v>68042.850000000006</v>
      </c>
      <c r="M58" s="11">
        <f t="shared" si="0"/>
        <v>0.60000000000000009</v>
      </c>
      <c r="N58" s="1">
        <v>45212</v>
      </c>
      <c r="O58" s="1">
        <v>45792</v>
      </c>
    </row>
    <row r="59" spans="1:15" ht="15.75" customHeight="1" x14ac:dyDescent="0.25">
      <c r="A59" s="8" t="s">
        <v>248</v>
      </c>
      <c r="B59" s="2" t="s">
        <v>249</v>
      </c>
      <c r="C59" s="8" t="s">
        <v>250</v>
      </c>
      <c r="D59" s="3">
        <v>18580003400018</v>
      </c>
      <c r="E59">
        <v>58194</v>
      </c>
      <c r="F59" s="1">
        <v>45065</v>
      </c>
      <c r="G59">
        <v>58</v>
      </c>
      <c r="H59" t="s">
        <v>12</v>
      </c>
      <c r="I59" t="s">
        <v>251</v>
      </c>
      <c r="J59" t="s">
        <v>252</v>
      </c>
      <c r="K59" s="9">
        <v>58972.35</v>
      </c>
      <c r="L59" s="9">
        <v>35383.4</v>
      </c>
      <c r="M59" s="11">
        <f t="shared" si="0"/>
        <v>0.59999983042900618</v>
      </c>
      <c r="N59" s="1">
        <v>44470</v>
      </c>
      <c r="O59" s="1">
        <v>44926</v>
      </c>
    </row>
    <row r="60" spans="1:15" ht="15.75" customHeight="1" x14ac:dyDescent="0.25">
      <c r="A60" s="8" t="s">
        <v>958</v>
      </c>
      <c r="B60" s="2" t="s">
        <v>959</v>
      </c>
      <c r="C60" s="8" t="s">
        <v>250</v>
      </c>
      <c r="D60" s="3">
        <v>18580003400018</v>
      </c>
      <c r="E60">
        <v>58194</v>
      </c>
      <c r="F60" s="1">
        <v>45562</v>
      </c>
      <c r="G60">
        <v>58</v>
      </c>
      <c r="H60" t="s">
        <v>12</v>
      </c>
      <c r="I60" t="s">
        <v>251</v>
      </c>
      <c r="J60" t="s">
        <v>252</v>
      </c>
      <c r="K60" s="9">
        <v>59671.21</v>
      </c>
      <c r="L60" s="9">
        <v>35802.730000000003</v>
      </c>
      <c r="M60" s="11">
        <f t="shared" si="0"/>
        <v>0.60000006703400188</v>
      </c>
      <c r="N60" s="1">
        <v>44835</v>
      </c>
      <c r="O60" s="1">
        <v>45291</v>
      </c>
    </row>
    <row r="61" spans="1:15" ht="15.75" customHeight="1" x14ac:dyDescent="0.25">
      <c r="A61" s="8" t="s">
        <v>1273</v>
      </c>
      <c r="B61" s="2" t="s">
        <v>1274</v>
      </c>
      <c r="C61" s="8" t="s">
        <v>250</v>
      </c>
      <c r="D61" s="3">
        <v>18580003400018</v>
      </c>
      <c r="E61">
        <v>58194</v>
      </c>
      <c r="F61" s="1">
        <v>45841</v>
      </c>
      <c r="G61">
        <v>58</v>
      </c>
      <c r="H61" t="s">
        <v>12</v>
      </c>
      <c r="I61" t="s">
        <v>251</v>
      </c>
      <c r="J61" t="s">
        <v>252</v>
      </c>
      <c r="K61" s="9">
        <v>62862.9</v>
      </c>
      <c r="L61" s="9">
        <v>37717.74</v>
      </c>
      <c r="M61" s="11">
        <f t="shared" si="0"/>
        <v>0.6</v>
      </c>
      <c r="N61" s="1">
        <v>45200</v>
      </c>
      <c r="O61" s="1">
        <v>45657</v>
      </c>
    </row>
    <row r="62" spans="1:15" ht="15.75" customHeight="1" x14ac:dyDescent="0.25">
      <c r="A62" s="8" t="s">
        <v>1457</v>
      </c>
      <c r="B62" s="2" t="s">
        <v>1458</v>
      </c>
      <c r="C62" s="8" t="s">
        <v>250</v>
      </c>
      <c r="D62" s="3">
        <v>18580003400018</v>
      </c>
      <c r="E62">
        <v>58194</v>
      </c>
      <c r="F62" s="1">
        <v>45925</v>
      </c>
      <c r="G62">
        <v>58</v>
      </c>
      <c r="H62" t="s">
        <v>12</v>
      </c>
      <c r="I62" t="s">
        <v>251</v>
      </c>
      <c r="J62" t="s">
        <v>252</v>
      </c>
      <c r="K62" s="9">
        <v>60498.97</v>
      </c>
      <c r="L62" s="9">
        <v>36299.39</v>
      </c>
      <c r="M62" s="11">
        <f t="shared" si="0"/>
        <v>0.60000013223365622</v>
      </c>
      <c r="N62" s="1">
        <v>45566</v>
      </c>
      <c r="O62" s="1">
        <v>46022</v>
      </c>
    </row>
    <row r="63" spans="1:15" ht="15.75" customHeight="1" x14ac:dyDescent="0.25">
      <c r="A63" s="8" t="s">
        <v>972</v>
      </c>
      <c r="B63" s="2" t="s">
        <v>973</v>
      </c>
      <c r="C63" s="8" t="s">
        <v>974</v>
      </c>
      <c r="D63" s="3">
        <v>13002256900318</v>
      </c>
      <c r="F63" s="1">
        <v>45562</v>
      </c>
      <c r="G63" t="s">
        <v>44</v>
      </c>
      <c r="H63" t="s">
        <v>12</v>
      </c>
      <c r="I63" t="s">
        <v>251</v>
      </c>
      <c r="J63" t="s">
        <v>252</v>
      </c>
      <c r="K63" s="9">
        <v>221559.7</v>
      </c>
      <c r="L63" s="9">
        <v>110526.13</v>
      </c>
      <c r="M63" s="11">
        <f t="shared" si="0"/>
        <v>0.4988548458948085</v>
      </c>
      <c r="N63" s="1">
        <v>44927</v>
      </c>
      <c r="O63" s="1">
        <v>45291</v>
      </c>
    </row>
    <row r="64" spans="1:15" ht="15.75" customHeight="1" x14ac:dyDescent="0.25">
      <c r="A64" s="8" t="s">
        <v>1236</v>
      </c>
      <c r="B64" s="2" t="s">
        <v>1237</v>
      </c>
      <c r="C64" s="8" t="s">
        <v>974</v>
      </c>
      <c r="D64" s="3">
        <v>13002256900318</v>
      </c>
      <c r="F64" s="1">
        <v>45688</v>
      </c>
      <c r="G64" t="s">
        <v>44</v>
      </c>
      <c r="H64" t="s">
        <v>12</v>
      </c>
      <c r="I64" t="s">
        <v>251</v>
      </c>
      <c r="J64" t="s">
        <v>252</v>
      </c>
      <c r="K64" s="9">
        <v>173751.27</v>
      </c>
      <c r="L64" s="9">
        <v>62909.88</v>
      </c>
      <c r="M64" s="11">
        <f t="shared" si="0"/>
        <v>0.36206860531148927</v>
      </c>
      <c r="N64" s="1">
        <v>45292</v>
      </c>
      <c r="O64" s="1">
        <v>45657</v>
      </c>
    </row>
    <row r="65" spans="1:15" ht="15.75" customHeight="1" x14ac:dyDescent="0.25">
      <c r="A65" s="8" t="s">
        <v>1238</v>
      </c>
      <c r="B65" s="2" t="s">
        <v>1239</v>
      </c>
      <c r="C65" s="8" t="s">
        <v>974</v>
      </c>
      <c r="D65" s="3">
        <v>13002256900318</v>
      </c>
      <c r="F65" s="1">
        <v>45800</v>
      </c>
      <c r="G65" t="s">
        <v>44</v>
      </c>
      <c r="H65" t="s">
        <v>12</v>
      </c>
      <c r="I65" t="s">
        <v>251</v>
      </c>
      <c r="J65" t="s">
        <v>252</v>
      </c>
      <c r="K65" s="9">
        <v>130395.12</v>
      </c>
      <c r="L65" s="9">
        <v>70395.12</v>
      </c>
      <c r="M65" s="11">
        <f t="shared" si="0"/>
        <v>0.53986008065332503</v>
      </c>
      <c r="N65" s="1">
        <v>45292</v>
      </c>
      <c r="O65" s="1">
        <v>45657</v>
      </c>
    </row>
    <row r="66" spans="1:15" ht="15.75" customHeight="1" x14ac:dyDescent="0.25">
      <c r="A66" s="8" t="s">
        <v>1642</v>
      </c>
      <c r="B66" s="2" t="s">
        <v>1643</v>
      </c>
      <c r="C66" s="8" t="s">
        <v>974</v>
      </c>
      <c r="D66" s="3">
        <v>13002256900318</v>
      </c>
      <c r="E66">
        <v>21231</v>
      </c>
      <c r="F66" s="1">
        <v>46003</v>
      </c>
      <c r="G66" t="s">
        <v>44</v>
      </c>
      <c r="H66" t="s">
        <v>12</v>
      </c>
      <c r="I66" t="s">
        <v>251</v>
      </c>
      <c r="J66" t="s">
        <v>252</v>
      </c>
      <c r="K66" s="9">
        <v>182163.32</v>
      </c>
      <c r="L66" s="9">
        <v>81973.490000000005</v>
      </c>
      <c r="M66" s="11">
        <f t="shared" si="0"/>
        <v>0.44999997804168262</v>
      </c>
      <c r="N66" s="1">
        <v>45658</v>
      </c>
      <c r="O66" s="1">
        <v>46022</v>
      </c>
    </row>
    <row r="67" spans="1:15" ht="15.75" customHeight="1" x14ac:dyDescent="0.25">
      <c r="A67" s="8" t="s">
        <v>348</v>
      </c>
      <c r="B67" s="2" t="s">
        <v>349</v>
      </c>
      <c r="C67" s="8" t="s">
        <v>350</v>
      </c>
      <c r="D67" s="3">
        <v>55204648400705</v>
      </c>
      <c r="E67">
        <v>67482</v>
      </c>
      <c r="F67" s="1">
        <v>46052</v>
      </c>
      <c r="G67">
        <v>21</v>
      </c>
      <c r="H67" t="s">
        <v>6</v>
      </c>
      <c r="I67" t="s">
        <v>68</v>
      </c>
      <c r="J67" t="s">
        <v>69</v>
      </c>
      <c r="K67" s="9">
        <v>1890225.4</v>
      </c>
      <c r="L67" s="9">
        <v>444000</v>
      </c>
      <c r="M67" s="11">
        <f t="shared" ref="M67:M130" si="1">L67/K67</f>
        <v>0.23489262180055354</v>
      </c>
      <c r="N67" s="1">
        <v>44197</v>
      </c>
      <c r="O67" s="1">
        <v>45656</v>
      </c>
    </row>
    <row r="68" spans="1:15" ht="15.75" customHeight="1" x14ac:dyDescent="0.25">
      <c r="A68" s="8" t="s">
        <v>518</v>
      </c>
      <c r="B68" s="2" t="s">
        <v>519</v>
      </c>
      <c r="C68" s="8" t="s">
        <v>350</v>
      </c>
      <c r="D68" s="3">
        <v>55204648400705</v>
      </c>
      <c r="E68">
        <v>67482</v>
      </c>
      <c r="F68" s="1">
        <v>45639</v>
      </c>
      <c r="G68">
        <v>21</v>
      </c>
      <c r="H68" t="s">
        <v>6</v>
      </c>
      <c r="I68" t="s">
        <v>68</v>
      </c>
      <c r="J68" t="s">
        <v>145</v>
      </c>
      <c r="K68" s="9">
        <v>1253691.83</v>
      </c>
      <c r="L68" s="9">
        <v>256000</v>
      </c>
      <c r="M68" s="11">
        <f t="shared" si="1"/>
        <v>0.2041969117721697</v>
      </c>
      <c r="N68" s="1">
        <v>44197</v>
      </c>
      <c r="O68" s="1">
        <v>45657</v>
      </c>
    </row>
    <row r="69" spans="1:15" ht="15.75" customHeight="1" x14ac:dyDescent="0.25">
      <c r="A69" s="8" t="s">
        <v>1064</v>
      </c>
      <c r="B69" s="2" t="s">
        <v>1065</v>
      </c>
      <c r="C69" s="8" t="s">
        <v>350</v>
      </c>
      <c r="D69" s="3">
        <v>55204648400705</v>
      </c>
      <c r="E69">
        <v>67482</v>
      </c>
      <c r="F69" s="1">
        <v>46052</v>
      </c>
      <c r="G69">
        <v>21</v>
      </c>
      <c r="H69" t="s">
        <v>6</v>
      </c>
      <c r="I69" t="s">
        <v>68</v>
      </c>
      <c r="J69" t="s">
        <v>69</v>
      </c>
      <c r="K69" s="9">
        <v>3588234.47</v>
      </c>
      <c r="L69" s="9">
        <v>880000</v>
      </c>
      <c r="M69" s="11">
        <f t="shared" si="1"/>
        <v>0.24524595796550608</v>
      </c>
      <c r="N69" s="1">
        <v>44197</v>
      </c>
      <c r="O69" s="1">
        <v>45838</v>
      </c>
    </row>
    <row r="70" spans="1:15" ht="15.75" customHeight="1" x14ac:dyDescent="0.25">
      <c r="A70" s="8" t="s">
        <v>808</v>
      </c>
      <c r="B70" s="2" t="s">
        <v>809</v>
      </c>
      <c r="C70" s="8" t="s">
        <v>810</v>
      </c>
      <c r="D70" s="3">
        <v>89169094300024</v>
      </c>
      <c r="F70" s="1">
        <v>45982</v>
      </c>
      <c r="G70">
        <v>25</v>
      </c>
      <c r="H70" t="s">
        <v>6</v>
      </c>
      <c r="I70" t="s">
        <v>7</v>
      </c>
      <c r="J70" t="s">
        <v>8</v>
      </c>
      <c r="K70" s="9">
        <v>940000</v>
      </c>
      <c r="L70" s="9">
        <v>188000</v>
      </c>
      <c r="M70" s="11">
        <f t="shared" si="1"/>
        <v>0.2</v>
      </c>
      <c r="N70" s="1">
        <v>44470</v>
      </c>
      <c r="O70" s="1">
        <v>46203</v>
      </c>
    </row>
    <row r="71" spans="1:15" ht="15.75" customHeight="1" x14ac:dyDescent="0.25">
      <c r="A71" s="8" t="s">
        <v>395</v>
      </c>
      <c r="B71" t="s">
        <v>382</v>
      </c>
      <c r="C71" s="8" t="s">
        <v>396</v>
      </c>
      <c r="D71" s="3">
        <v>77820427100010</v>
      </c>
      <c r="F71" s="1">
        <v>45275</v>
      </c>
      <c r="G71">
        <v>21</v>
      </c>
      <c r="H71" t="s">
        <v>6</v>
      </c>
      <c r="I71" t="s">
        <v>373</v>
      </c>
      <c r="J71" t="s">
        <v>374</v>
      </c>
      <c r="K71" s="9">
        <v>4149352.48</v>
      </c>
      <c r="L71" s="9">
        <v>3674586.48</v>
      </c>
      <c r="M71" s="11">
        <f t="shared" si="1"/>
        <v>0.88558070149779133</v>
      </c>
      <c r="N71" s="1">
        <v>44957</v>
      </c>
      <c r="O71" s="1">
        <v>46905</v>
      </c>
    </row>
    <row r="72" spans="1:15" ht="15.75" customHeight="1" x14ac:dyDescent="0.25">
      <c r="A72" s="8" t="s">
        <v>1041</v>
      </c>
      <c r="B72" s="2" t="s">
        <v>1042</v>
      </c>
      <c r="C72" s="8" t="s">
        <v>1043</v>
      </c>
      <c r="D72" s="3">
        <v>77820427100010</v>
      </c>
      <c r="F72" s="1">
        <v>45727</v>
      </c>
      <c r="G72">
        <v>21</v>
      </c>
      <c r="H72" t="s">
        <v>6</v>
      </c>
      <c r="I72" t="s">
        <v>373</v>
      </c>
      <c r="J72" t="s">
        <v>404</v>
      </c>
      <c r="K72" s="9">
        <v>2581838.66</v>
      </c>
      <c r="L72" s="9">
        <v>2332283.66</v>
      </c>
      <c r="M72" s="11">
        <f t="shared" si="1"/>
        <v>0.90334213989963263</v>
      </c>
      <c r="N72" s="1">
        <v>45313</v>
      </c>
      <c r="O72" s="1">
        <v>47118</v>
      </c>
    </row>
    <row r="73" spans="1:15" ht="15.75" customHeight="1" x14ac:dyDescent="0.25">
      <c r="A73" s="8" t="s">
        <v>52</v>
      </c>
      <c r="B73" t="s">
        <v>53</v>
      </c>
      <c r="C73" s="8" t="s">
        <v>54</v>
      </c>
      <c r="D73" s="3">
        <v>40119544100035</v>
      </c>
      <c r="E73">
        <v>71270</v>
      </c>
      <c r="F73" s="1">
        <v>45436</v>
      </c>
      <c r="G73">
        <v>71</v>
      </c>
      <c r="H73" t="s">
        <v>6</v>
      </c>
      <c r="I73" t="s">
        <v>7</v>
      </c>
      <c r="J73" t="s">
        <v>8</v>
      </c>
      <c r="K73" s="9">
        <v>365000</v>
      </c>
      <c r="L73" s="9">
        <v>54693.75</v>
      </c>
      <c r="M73" s="11">
        <f t="shared" si="1"/>
        <v>0.14984589041095892</v>
      </c>
      <c r="N73" s="1">
        <v>44566</v>
      </c>
      <c r="O73" s="1">
        <v>44712</v>
      </c>
    </row>
    <row r="74" spans="1:15" ht="15.75" customHeight="1" x14ac:dyDescent="0.25">
      <c r="A74" s="8" t="s">
        <v>265</v>
      </c>
      <c r="B74" s="2" t="s">
        <v>266</v>
      </c>
      <c r="C74" s="8" t="s">
        <v>267</v>
      </c>
      <c r="D74" s="3">
        <v>13002948100012</v>
      </c>
      <c r="E74">
        <v>21231</v>
      </c>
      <c r="F74" s="1">
        <v>45254</v>
      </c>
      <c r="G74" t="s">
        <v>268</v>
      </c>
      <c r="H74" t="s">
        <v>12</v>
      </c>
      <c r="I74" t="s">
        <v>251</v>
      </c>
      <c r="J74" t="s">
        <v>252</v>
      </c>
      <c r="K74" s="9">
        <v>335801.85</v>
      </c>
      <c r="L74" s="9">
        <v>201480</v>
      </c>
      <c r="M74" s="11">
        <f t="shared" si="1"/>
        <v>0.59999669447919957</v>
      </c>
      <c r="N74" s="1">
        <v>44562</v>
      </c>
      <c r="O74" s="1">
        <v>44926</v>
      </c>
    </row>
    <row r="75" spans="1:15" ht="15.75" customHeight="1" x14ac:dyDescent="0.25">
      <c r="A75" s="8" t="s">
        <v>265</v>
      </c>
      <c r="B75" s="2" t="s">
        <v>960</v>
      </c>
      <c r="C75" s="8" t="s">
        <v>267</v>
      </c>
      <c r="D75" s="3">
        <v>13002948100012</v>
      </c>
      <c r="E75">
        <v>21231</v>
      </c>
      <c r="F75" s="1">
        <v>45436</v>
      </c>
      <c r="G75" t="s">
        <v>268</v>
      </c>
      <c r="H75" t="s">
        <v>12</v>
      </c>
      <c r="I75" t="s">
        <v>251</v>
      </c>
      <c r="J75" t="s">
        <v>252</v>
      </c>
      <c r="K75" s="9">
        <v>421804.07</v>
      </c>
      <c r="L75" s="9">
        <v>253082.44</v>
      </c>
      <c r="M75" s="11">
        <f t="shared" si="1"/>
        <v>0.59999999525846204</v>
      </c>
      <c r="N75" s="1">
        <v>44927</v>
      </c>
      <c r="O75" s="1">
        <v>45291</v>
      </c>
    </row>
    <row r="76" spans="1:15" ht="15.75" customHeight="1" x14ac:dyDescent="0.25">
      <c r="A76" s="8" t="s">
        <v>961</v>
      </c>
      <c r="B76" s="2" t="s">
        <v>962</v>
      </c>
      <c r="C76" s="8" t="s">
        <v>267</v>
      </c>
      <c r="D76" s="3">
        <v>13002948100012</v>
      </c>
      <c r="E76">
        <v>21231</v>
      </c>
      <c r="F76" s="1">
        <v>45562</v>
      </c>
      <c r="G76">
        <v>71</v>
      </c>
      <c r="H76" t="s">
        <v>12</v>
      </c>
      <c r="I76" t="s">
        <v>251</v>
      </c>
      <c r="J76" t="s">
        <v>252</v>
      </c>
      <c r="K76" s="9">
        <v>55444.67</v>
      </c>
      <c r="L76" s="9">
        <v>33266.800000000003</v>
      </c>
      <c r="M76" s="11">
        <f t="shared" si="1"/>
        <v>0.59999996392800248</v>
      </c>
      <c r="N76" s="1">
        <v>45078</v>
      </c>
      <c r="O76" s="1">
        <v>45291</v>
      </c>
    </row>
    <row r="77" spans="1:15" ht="15.75" customHeight="1" x14ac:dyDescent="0.25">
      <c r="A77" s="8" t="s">
        <v>1376</v>
      </c>
      <c r="B77" s="2" t="s">
        <v>1377</v>
      </c>
      <c r="C77" s="8" t="s">
        <v>267</v>
      </c>
      <c r="D77" s="3">
        <v>13002948100012</v>
      </c>
      <c r="E77">
        <v>21231</v>
      </c>
      <c r="F77" s="1">
        <v>45925</v>
      </c>
      <c r="G77" t="s">
        <v>268</v>
      </c>
      <c r="H77" t="s">
        <v>12</v>
      </c>
      <c r="I77" t="s">
        <v>251</v>
      </c>
      <c r="J77" t="s">
        <v>252</v>
      </c>
      <c r="K77" s="9">
        <v>443983.61</v>
      </c>
      <c r="L77" s="9">
        <v>266390.17</v>
      </c>
      <c r="M77" s="11">
        <f t="shared" si="1"/>
        <v>0.60000000900934158</v>
      </c>
      <c r="N77" s="1">
        <v>45292</v>
      </c>
      <c r="O77" s="1">
        <v>45657</v>
      </c>
    </row>
    <row r="78" spans="1:15" ht="15.75" customHeight="1" x14ac:dyDescent="0.25">
      <c r="A78" s="8" t="s">
        <v>1623</v>
      </c>
      <c r="B78" s="2" t="s">
        <v>1624</v>
      </c>
      <c r="C78" s="8" t="s">
        <v>267</v>
      </c>
      <c r="D78" s="3">
        <v>13002948100012</v>
      </c>
      <c r="E78">
        <v>21231</v>
      </c>
      <c r="F78" s="1">
        <v>46107</v>
      </c>
      <c r="G78" t="s">
        <v>268</v>
      </c>
      <c r="H78" t="s">
        <v>12</v>
      </c>
      <c r="I78" t="s">
        <v>251</v>
      </c>
      <c r="J78" t="s">
        <v>252</v>
      </c>
      <c r="K78" s="9">
        <v>431573.3</v>
      </c>
      <c r="L78" s="9">
        <v>194207.99</v>
      </c>
      <c r="M78" s="11">
        <f t="shared" si="1"/>
        <v>0.45000001158551745</v>
      </c>
      <c r="N78" s="1">
        <v>45658</v>
      </c>
      <c r="O78" s="1">
        <v>46022</v>
      </c>
    </row>
    <row r="79" spans="1:15" ht="15.75" customHeight="1" x14ac:dyDescent="0.25">
      <c r="A79" s="8" t="s">
        <v>1182</v>
      </c>
      <c r="B79" s="2" t="s">
        <v>1183</v>
      </c>
      <c r="C79" s="8" t="s">
        <v>1184</v>
      </c>
      <c r="D79" s="3">
        <v>13002607300028</v>
      </c>
      <c r="E79">
        <v>21231</v>
      </c>
      <c r="F79" s="1">
        <v>45639</v>
      </c>
      <c r="G79" t="s">
        <v>44</v>
      </c>
      <c r="H79" t="s">
        <v>12</v>
      </c>
      <c r="I79" t="s">
        <v>251</v>
      </c>
      <c r="J79" t="s">
        <v>252</v>
      </c>
      <c r="K79" s="9">
        <v>565692.76</v>
      </c>
      <c r="L79" s="9">
        <v>339415.66</v>
      </c>
      <c r="M79" s="11">
        <f t="shared" si="1"/>
        <v>0.60000000707097612</v>
      </c>
      <c r="N79" s="1">
        <v>45292</v>
      </c>
      <c r="O79" s="1">
        <v>45657</v>
      </c>
    </row>
    <row r="80" spans="1:15" ht="15.75" customHeight="1" x14ac:dyDescent="0.25">
      <c r="A80" s="8" t="s">
        <v>1628</v>
      </c>
      <c r="B80" s="2" t="s">
        <v>1629</v>
      </c>
      <c r="C80" s="8" t="s">
        <v>1630</v>
      </c>
      <c r="D80" s="3">
        <v>13002607300028</v>
      </c>
      <c r="E80">
        <v>21231</v>
      </c>
      <c r="F80" s="1">
        <v>46171</v>
      </c>
      <c r="G80" t="s">
        <v>44</v>
      </c>
      <c r="H80" t="s">
        <v>12</v>
      </c>
      <c r="I80" t="s">
        <v>251</v>
      </c>
      <c r="J80" t="s">
        <v>252</v>
      </c>
      <c r="K80" s="9">
        <v>491521.24</v>
      </c>
      <c r="L80" s="9">
        <v>221184.56</v>
      </c>
      <c r="M80" s="11">
        <f t="shared" si="1"/>
        <v>0.45000000406900015</v>
      </c>
      <c r="N80" s="1">
        <v>45658</v>
      </c>
      <c r="O80" s="1">
        <v>46022</v>
      </c>
    </row>
    <row r="81" spans="1:15" ht="15.75" customHeight="1" x14ac:dyDescent="0.25">
      <c r="A81" s="8" t="s">
        <v>272</v>
      </c>
      <c r="B81" s="2" t="s">
        <v>273</v>
      </c>
      <c r="C81" s="8" t="s">
        <v>274</v>
      </c>
      <c r="D81" s="3">
        <v>13002607300010</v>
      </c>
      <c r="E81">
        <v>39198</v>
      </c>
      <c r="F81" s="1">
        <v>45254</v>
      </c>
      <c r="G81" t="s">
        <v>44</v>
      </c>
      <c r="H81" t="s">
        <v>12</v>
      </c>
      <c r="I81" t="s">
        <v>251</v>
      </c>
      <c r="J81" t="s">
        <v>252</v>
      </c>
      <c r="K81" s="9">
        <v>612499.24</v>
      </c>
      <c r="L81" s="9">
        <v>367499.55</v>
      </c>
      <c r="M81" s="11">
        <f t="shared" si="1"/>
        <v>0.60000000979593049</v>
      </c>
      <c r="N81" s="1">
        <v>44562</v>
      </c>
      <c r="O81" s="1">
        <v>44926</v>
      </c>
    </row>
    <row r="82" spans="1:15" ht="15.75" customHeight="1" x14ac:dyDescent="0.25">
      <c r="A82" s="8" t="s">
        <v>969</v>
      </c>
      <c r="B82" s="2" t="s">
        <v>970</v>
      </c>
      <c r="C82" s="8" t="s">
        <v>971</v>
      </c>
      <c r="D82" s="3">
        <v>13002607300010</v>
      </c>
      <c r="E82">
        <v>39198</v>
      </c>
      <c r="F82" s="1">
        <v>45401</v>
      </c>
      <c r="G82" t="s">
        <v>44</v>
      </c>
      <c r="H82" t="s">
        <v>12</v>
      </c>
      <c r="I82" t="s">
        <v>251</v>
      </c>
      <c r="J82" t="s">
        <v>252</v>
      </c>
      <c r="K82" s="9">
        <v>605211.61</v>
      </c>
      <c r="L82" s="9">
        <v>363126.97</v>
      </c>
      <c r="M82" s="11">
        <f t="shared" si="1"/>
        <v>0.60000000660925845</v>
      </c>
      <c r="N82" s="1">
        <v>44927</v>
      </c>
      <c r="O82" s="1">
        <v>45291</v>
      </c>
    </row>
    <row r="83" spans="1:15" ht="15.75" customHeight="1" x14ac:dyDescent="0.25">
      <c r="A83" s="8" t="s">
        <v>1258</v>
      </c>
      <c r="B83" s="2" t="s">
        <v>1259</v>
      </c>
      <c r="C83" s="8" t="s">
        <v>1260</v>
      </c>
      <c r="D83" s="3">
        <v>42870257500039</v>
      </c>
      <c r="E83">
        <v>25258</v>
      </c>
      <c r="F83" s="1">
        <v>45925</v>
      </c>
      <c r="G83">
        <v>25</v>
      </c>
      <c r="H83" t="s">
        <v>6</v>
      </c>
      <c r="I83" t="s">
        <v>218</v>
      </c>
      <c r="J83" t="s">
        <v>145</v>
      </c>
      <c r="K83" s="9">
        <v>686024.12</v>
      </c>
      <c r="L83" s="9">
        <v>236154.13</v>
      </c>
      <c r="M83" s="11">
        <f t="shared" si="1"/>
        <v>0.34423589946079447</v>
      </c>
      <c r="N83" s="1">
        <v>45597</v>
      </c>
      <c r="O83" s="1">
        <v>46507</v>
      </c>
    </row>
    <row r="84" spans="1:15" ht="15.75" customHeight="1" x14ac:dyDescent="0.25">
      <c r="A84" s="8" t="s">
        <v>842</v>
      </c>
      <c r="B84" s="2" t="s">
        <v>843</v>
      </c>
      <c r="C84" s="8" t="s">
        <v>416</v>
      </c>
      <c r="D84" s="3">
        <v>26210007600013</v>
      </c>
      <c r="E84">
        <v>21231</v>
      </c>
      <c r="F84" s="1">
        <v>45372</v>
      </c>
      <c r="G84" t="s">
        <v>61</v>
      </c>
      <c r="H84" t="s">
        <v>6</v>
      </c>
      <c r="I84" t="s">
        <v>811</v>
      </c>
      <c r="J84" t="s">
        <v>374</v>
      </c>
      <c r="K84" s="9">
        <v>2327733.9</v>
      </c>
      <c r="L84" s="9">
        <v>1629413.73</v>
      </c>
      <c r="M84" s="11">
        <f t="shared" si="1"/>
        <v>0.70000000000000007</v>
      </c>
      <c r="N84" s="1">
        <v>45170</v>
      </c>
      <c r="O84" s="1">
        <v>46387</v>
      </c>
    </row>
    <row r="85" spans="1:15" ht="15.75" customHeight="1" x14ac:dyDescent="0.25">
      <c r="A85" s="8" t="s">
        <v>392</v>
      </c>
      <c r="B85" s="2" t="s">
        <v>1033</v>
      </c>
      <c r="C85" s="8" t="s">
        <v>416</v>
      </c>
      <c r="D85" s="3">
        <v>26210007600013</v>
      </c>
      <c r="E85">
        <v>21231</v>
      </c>
      <c r="F85" s="1">
        <v>45727</v>
      </c>
      <c r="G85">
        <v>21</v>
      </c>
      <c r="H85" t="s">
        <v>6</v>
      </c>
      <c r="I85" t="s">
        <v>373</v>
      </c>
      <c r="J85" t="s">
        <v>1034</v>
      </c>
      <c r="K85" s="9">
        <v>1265906.83</v>
      </c>
      <c r="L85" s="9">
        <v>941058.43</v>
      </c>
      <c r="M85" s="11">
        <f t="shared" si="1"/>
        <v>0.74338680201290963</v>
      </c>
      <c r="N85" s="1">
        <v>45308</v>
      </c>
      <c r="O85" s="1">
        <v>47118</v>
      </c>
    </row>
    <row r="86" spans="1:15" ht="15.75" customHeight="1" x14ac:dyDescent="0.25">
      <c r="A86" s="8" t="s">
        <v>1052</v>
      </c>
      <c r="B86" s="2" t="s">
        <v>1053</v>
      </c>
      <c r="C86" s="8" t="s">
        <v>416</v>
      </c>
      <c r="D86" s="3">
        <v>26210007600013</v>
      </c>
      <c r="E86">
        <v>21231</v>
      </c>
      <c r="F86" s="1">
        <v>45765</v>
      </c>
      <c r="G86">
        <v>21</v>
      </c>
      <c r="H86" t="s">
        <v>6</v>
      </c>
      <c r="I86" t="s">
        <v>373</v>
      </c>
      <c r="J86" t="s">
        <v>404</v>
      </c>
      <c r="K86" s="9">
        <v>1356037.21</v>
      </c>
      <c r="L86" s="9">
        <v>1015037.21</v>
      </c>
      <c r="M86" s="11">
        <f t="shared" si="1"/>
        <v>0.74853197428114826</v>
      </c>
      <c r="N86" s="1">
        <v>45323</v>
      </c>
      <c r="O86" s="1">
        <v>47118</v>
      </c>
    </row>
    <row r="87" spans="1:15" ht="15.75" customHeight="1" x14ac:dyDescent="0.25">
      <c r="A87" s="8" t="s">
        <v>1130</v>
      </c>
      <c r="B87" t="s">
        <v>1131</v>
      </c>
      <c r="C87" s="8" t="s">
        <v>416</v>
      </c>
      <c r="D87" s="3">
        <v>26210007600013</v>
      </c>
      <c r="E87">
        <v>21231</v>
      </c>
      <c r="F87" s="1">
        <v>46171</v>
      </c>
      <c r="G87">
        <v>21</v>
      </c>
      <c r="H87" t="s">
        <v>6</v>
      </c>
      <c r="I87" t="s">
        <v>811</v>
      </c>
      <c r="J87" t="s">
        <v>374</v>
      </c>
      <c r="K87" s="9">
        <v>217433.39</v>
      </c>
      <c r="L87" s="9">
        <v>150868</v>
      </c>
      <c r="M87" s="11">
        <f t="shared" si="1"/>
        <v>0.69385847316274651</v>
      </c>
      <c r="N87" s="1">
        <v>46174</v>
      </c>
      <c r="O87" s="1">
        <v>47118</v>
      </c>
    </row>
    <row r="88" spans="1:15" ht="15.75" customHeight="1" x14ac:dyDescent="0.25">
      <c r="A88" s="8" t="s">
        <v>94</v>
      </c>
      <c r="B88" s="2" t="s">
        <v>95</v>
      </c>
      <c r="C88" s="8" t="s">
        <v>96</v>
      </c>
      <c r="D88" s="3">
        <v>87893237500024</v>
      </c>
      <c r="F88" s="1">
        <v>45688</v>
      </c>
      <c r="G88">
        <v>71</v>
      </c>
      <c r="H88" t="s">
        <v>6</v>
      </c>
      <c r="I88" t="s">
        <v>7</v>
      </c>
      <c r="J88" t="s">
        <v>8</v>
      </c>
      <c r="K88" s="9">
        <v>708000</v>
      </c>
      <c r="L88" s="9">
        <v>132807</v>
      </c>
      <c r="M88" s="11">
        <f t="shared" si="1"/>
        <v>0.18758050847457627</v>
      </c>
      <c r="N88" s="1">
        <v>44364</v>
      </c>
      <c r="O88" s="1">
        <v>45991</v>
      </c>
    </row>
    <row r="89" spans="1:15" ht="15.75" customHeight="1" x14ac:dyDescent="0.25">
      <c r="A89" s="8" t="s">
        <v>222</v>
      </c>
      <c r="B89" s="2" t="s">
        <v>223</v>
      </c>
      <c r="C89" s="8" t="s">
        <v>224</v>
      </c>
      <c r="D89" s="3">
        <v>72692053100027</v>
      </c>
      <c r="F89" s="1">
        <v>45841</v>
      </c>
      <c r="G89">
        <v>71</v>
      </c>
      <c r="H89" t="s">
        <v>6</v>
      </c>
      <c r="I89" t="s">
        <v>7</v>
      </c>
      <c r="J89" t="s">
        <v>8</v>
      </c>
      <c r="K89" s="9">
        <v>201740</v>
      </c>
      <c r="L89" s="9">
        <v>50435</v>
      </c>
      <c r="M89" s="11">
        <f t="shared" si="1"/>
        <v>0.25</v>
      </c>
      <c r="N89" s="1">
        <v>44770</v>
      </c>
      <c r="O89" s="1">
        <v>45077</v>
      </c>
    </row>
    <row r="90" spans="1:15" ht="15.75" customHeight="1" x14ac:dyDescent="0.25">
      <c r="A90" s="8" t="s">
        <v>1575</v>
      </c>
      <c r="B90" s="2" t="s">
        <v>1576</v>
      </c>
      <c r="C90" s="8" t="s">
        <v>1577</v>
      </c>
      <c r="D90" s="3">
        <v>88025455200016</v>
      </c>
      <c r="E90">
        <v>71137</v>
      </c>
      <c r="F90" s="1">
        <v>46142</v>
      </c>
      <c r="G90">
        <v>71</v>
      </c>
      <c r="H90" t="s">
        <v>6</v>
      </c>
      <c r="I90" t="s">
        <v>437</v>
      </c>
      <c r="K90" s="9">
        <v>279463.48</v>
      </c>
      <c r="L90" s="9">
        <v>159800</v>
      </c>
      <c r="M90" s="11">
        <f t="shared" si="1"/>
        <v>0.57180995527573053</v>
      </c>
      <c r="N90" s="1">
        <v>45292</v>
      </c>
      <c r="O90" s="1">
        <v>46630</v>
      </c>
    </row>
    <row r="91" spans="1:15" ht="15.75" customHeight="1" x14ac:dyDescent="0.25">
      <c r="A91" s="8" t="s">
        <v>1149</v>
      </c>
      <c r="B91" t="s">
        <v>1150</v>
      </c>
      <c r="C91" s="8" t="s">
        <v>1151</v>
      </c>
      <c r="D91" s="3">
        <v>24390042000106</v>
      </c>
      <c r="E91">
        <v>39093</v>
      </c>
      <c r="F91" s="1">
        <v>45618</v>
      </c>
      <c r="G91">
        <v>39</v>
      </c>
      <c r="H91" t="s">
        <v>6</v>
      </c>
      <c r="I91" t="s">
        <v>436</v>
      </c>
      <c r="J91" t="s">
        <v>314</v>
      </c>
      <c r="K91" s="9">
        <v>1491066.81</v>
      </c>
      <c r="L91" s="9">
        <v>141354.23000000001</v>
      </c>
      <c r="M91" s="11">
        <f t="shared" si="1"/>
        <v>9.4800735320505189E-2</v>
      </c>
      <c r="N91" s="1">
        <v>44805</v>
      </c>
      <c r="O91" s="1">
        <v>46203</v>
      </c>
    </row>
    <row r="92" spans="1:15" ht="15.75" customHeight="1" x14ac:dyDescent="0.25">
      <c r="A92" s="8" t="s">
        <v>335</v>
      </c>
      <c r="B92" s="2" t="s">
        <v>336</v>
      </c>
      <c r="C92" s="8" t="s">
        <v>337</v>
      </c>
      <c r="D92" s="3">
        <v>24700072200071</v>
      </c>
      <c r="E92">
        <v>70285</v>
      </c>
      <c r="F92" s="1">
        <v>46080</v>
      </c>
      <c r="G92">
        <v>70</v>
      </c>
      <c r="H92" t="s">
        <v>6</v>
      </c>
      <c r="I92" t="s">
        <v>278</v>
      </c>
      <c r="J92" t="s">
        <v>279</v>
      </c>
      <c r="K92" s="9">
        <v>412233.25</v>
      </c>
      <c r="L92" s="9">
        <v>168800</v>
      </c>
      <c r="M92" s="11">
        <f t="shared" si="1"/>
        <v>0.40947691628465194</v>
      </c>
      <c r="N92" s="1">
        <v>44328</v>
      </c>
      <c r="O92" s="1">
        <v>44977</v>
      </c>
    </row>
    <row r="93" spans="1:15" ht="15.75" customHeight="1" x14ac:dyDescent="0.25">
      <c r="A93" s="8" t="s">
        <v>1111</v>
      </c>
      <c r="B93" t="s">
        <v>1112</v>
      </c>
      <c r="C93" s="8" t="s">
        <v>1113</v>
      </c>
      <c r="D93" s="3">
        <v>24580440600107</v>
      </c>
      <c r="E93">
        <v>58194</v>
      </c>
      <c r="F93" s="1">
        <v>45727</v>
      </c>
      <c r="G93">
        <v>58</v>
      </c>
      <c r="H93" t="s">
        <v>6</v>
      </c>
      <c r="I93" t="s">
        <v>278</v>
      </c>
      <c r="J93" t="s">
        <v>299</v>
      </c>
      <c r="K93" s="9">
        <v>178818.4</v>
      </c>
      <c r="L93" s="9">
        <v>107291.04</v>
      </c>
      <c r="M93" s="11">
        <f t="shared" si="1"/>
        <v>0.6</v>
      </c>
      <c r="N93" s="1">
        <v>44562</v>
      </c>
      <c r="O93" s="1">
        <v>45747</v>
      </c>
    </row>
    <row r="94" spans="1:15" ht="15.75" customHeight="1" x14ac:dyDescent="0.25">
      <c r="A94" s="8" t="s">
        <v>1138</v>
      </c>
      <c r="B94" t="s">
        <v>1139</v>
      </c>
      <c r="C94" s="8" t="s">
        <v>1113</v>
      </c>
      <c r="D94" s="3">
        <v>24580440600107</v>
      </c>
      <c r="E94">
        <v>58194</v>
      </c>
      <c r="F94" s="1">
        <v>45800</v>
      </c>
      <c r="G94">
        <v>58</v>
      </c>
      <c r="H94" t="s">
        <v>6</v>
      </c>
      <c r="I94" t="s">
        <v>313</v>
      </c>
      <c r="J94" t="s">
        <v>314</v>
      </c>
      <c r="K94" s="9">
        <v>2100303.8199999998</v>
      </c>
      <c r="L94" s="9">
        <v>1000000</v>
      </c>
      <c r="M94" s="11">
        <f t="shared" si="1"/>
        <v>0.47612159273223625</v>
      </c>
      <c r="N94" s="1">
        <v>44348</v>
      </c>
      <c r="O94" s="1">
        <v>46295</v>
      </c>
    </row>
    <row r="95" spans="1:15" ht="15.75" customHeight="1" x14ac:dyDescent="0.25">
      <c r="A95" s="8" t="s">
        <v>1474</v>
      </c>
      <c r="B95" s="2" t="s">
        <v>1475</v>
      </c>
      <c r="C95" s="8" t="s">
        <v>1476</v>
      </c>
      <c r="D95" s="3">
        <v>24390035400040</v>
      </c>
      <c r="E95">
        <v>39470</v>
      </c>
      <c r="F95" s="1">
        <v>46052</v>
      </c>
      <c r="G95">
        <v>39</v>
      </c>
      <c r="H95" t="s">
        <v>6</v>
      </c>
      <c r="I95" t="s">
        <v>431</v>
      </c>
      <c r="J95" t="s">
        <v>279</v>
      </c>
      <c r="K95" s="9">
        <v>1577609.42</v>
      </c>
      <c r="L95" s="9">
        <v>775602.29</v>
      </c>
      <c r="M95" s="11">
        <f t="shared" si="1"/>
        <v>0.49163137603476026</v>
      </c>
      <c r="N95" s="1">
        <v>44562</v>
      </c>
      <c r="O95" s="1">
        <v>46357</v>
      </c>
    </row>
    <row r="96" spans="1:15" ht="15.75" customHeight="1" x14ac:dyDescent="0.25">
      <c r="A96" s="8" t="s">
        <v>1402</v>
      </c>
      <c r="B96" s="2" t="s">
        <v>1403</v>
      </c>
      <c r="C96" s="8" t="s">
        <v>1404</v>
      </c>
      <c r="D96" s="3">
        <v>20007101700012</v>
      </c>
      <c r="E96">
        <v>21603</v>
      </c>
      <c r="F96" s="1">
        <v>46142</v>
      </c>
      <c r="G96">
        <v>21</v>
      </c>
      <c r="H96" t="s">
        <v>6</v>
      </c>
      <c r="I96" t="s">
        <v>437</v>
      </c>
      <c r="J96" t="s">
        <v>419</v>
      </c>
      <c r="K96" s="9">
        <v>2078148.09</v>
      </c>
      <c r="L96" s="9">
        <v>385845</v>
      </c>
      <c r="M96" s="11">
        <f t="shared" si="1"/>
        <v>0.18566771148633587</v>
      </c>
      <c r="N96" s="1">
        <v>44244</v>
      </c>
      <c r="O96" s="1">
        <v>46266</v>
      </c>
    </row>
    <row r="97" spans="1:15" ht="15.75" customHeight="1" x14ac:dyDescent="0.25">
      <c r="A97" s="8" t="s">
        <v>1609</v>
      </c>
      <c r="B97" s="2" t="s">
        <v>1610</v>
      </c>
      <c r="C97" s="8" t="s">
        <v>1611</v>
      </c>
      <c r="D97" s="3">
        <v>24250444700077</v>
      </c>
      <c r="E97">
        <v>25047</v>
      </c>
      <c r="F97" s="1">
        <v>46171</v>
      </c>
      <c r="G97">
        <v>25</v>
      </c>
      <c r="H97" t="s">
        <v>6</v>
      </c>
      <c r="I97" t="s">
        <v>436</v>
      </c>
      <c r="J97" t="s">
        <v>314</v>
      </c>
      <c r="K97" s="9">
        <v>434683.59</v>
      </c>
      <c r="L97" s="9">
        <v>71259.58</v>
      </c>
      <c r="M97" s="11">
        <f t="shared" si="1"/>
        <v>0.16393436890497753</v>
      </c>
      <c r="N97" s="1">
        <v>44927</v>
      </c>
      <c r="O97" s="1">
        <v>46387</v>
      </c>
    </row>
    <row r="98" spans="1:15" ht="15.75" customHeight="1" x14ac:dyDescent="0.25">
      <c r="A98" s="8" t="s">
        <v>647</v>
      </c>
      <c r="B98" t="s">
        <v>648</v>
      </c>
      <c r="C98" s="8" t="s">
        <v>649</v>
      </c>
      <c r="D98" s="3">
        <v>24700066400059</v>
      </c>
      <c r="E98">
        <v>70310</v>
      </c>
      <c r="F98" s="1">
        <v>45727</v>
      </c>
      <c r="G98">
        <v>70</v>
      </c>
      <c r="H98" t="s">
        <v>6</v>
      </c>
      <c r="I98" t="s">
        <v>218</v>
      </c>
      <c r="J98" t="s">
        <v>80</v>
      </c>
      <c r="K98" s="9">
        <v>294984.31</v>
      </c>
      <c r="L98" s="9">
        <v>117993.72</v>
      </c>
      <c r="M98" s="11">
        <f t="shared" si="1"/>
        <v>0.39999998643995677</v>
      </c>
      <c r="N98" s="1">
        <v>44197</v>
      </c>
      <c r="O98" s="1">
        <v>45989</v>
      </c>
    </row>
    <row r="99" spans="1:15" ht="15.75" customHeight="1" x14ac:dyDescent="0.25">
      <c r="A99" s="8" t="s">
        <v>1008</v>
      </c>
      <c r="B99" s="2" t="s">
        <v>1009</v>
      </c>
      <c r="C99" s="8" t="s">
        <v>618</v>
      </c>
      <c r="D99" s="3">
        <v>24250449600082</v>
      </c>
      <c r="E99">
        <v>25259</v>
      </c>
      <c r="F99" s="1">
        <v>45618</v>
      </c>
      <c r="G99">
        <v>25</v>
      </c>
      <c r="H99" t="s">
        <v>6</v>
      </c>
      <c r="I99" t="s">
        <v>198</v>
      </c>
      <c r="J99" t="s">
        <v>156</v>
      </c>
      <c r="K99" s="9">
        <v>364906.92</v>
      </c>
      <c r="L99" s="9">
        <v>145962.76999999999</v>
      </c>
      <c r="M99" s="11">
        <f t="shared" si="1"/>
        <v>0.40000000548084974</v>
      </c>
      <c r="N99" s="1">
        <v>44927</v>
      </c>
      <c r="O99" s="1">
        <v>46022</v>
      </c>
    </row>
    <row r="100" spans="1:15" ht="15.75" customHeight="1" x14ac:dyDescent="0.25">
      <c r="A100" s="8" t="s">
        <v>442</v>
      </c>
      <c r="B100" t="s">
        <v>443</v>
      </c>
      <c r="C100" s="8" t="s">
        <v>444</v>
      </c>
      <c r="D100" s="3">
        <v>20002657300135</v>
      </c>
      <c r="E100">
        <v>39478</v>
      </c>
      <c r="F100" s="1">
        <v>45727</v>
      </c>
      <c r="G100">
        <v>39</v>
      </c>
      <c r="H100" t="s">
        <v>6</v>
      </c>
      <c r="I100" t="s">
        <v>215</v>
      </c>
      <c r="J100" t="s">
        <v>151</v>
      </c>
      <c r="K100" s="9">
        <v>13717173.08</v>
      </c>
      <c r="L100" s="9">
        <v>1400000</v>
      </c>
      <c r="M100" s="11">
        <f t="shared" si="1"/>
        <v>0.10206184553005582</v>
      </c>
      <c r="N100" s="1">
        <v>44256</v>
      </c>
      <c r="O100" s="1">
        <v>46752</v>
      </c>
    </row>
    <row r="101" spans="1:15" ht="15.75" customHeight="1" x14ac:dyDescent="0.25">
      <c r="A101" s="8" t="s">
        <v>1031</v>
      </c>
      <c r="B101" s="2" t="s">
        <v>1032</v>
      </c>
      <c r="C101" s="8" t="s">
        <v>444</v>
      </c>
      <c r="D101" s="3">
        <v>20002657300135</v>
      </c>
      <c r="E101">
        <v>39478</v>
      </c>
      <c r="F101" s="1">
        <v>46107</v>
      </c>
      <c r="G101">
        <v>39</v>
      </c>
      <c r="H101" t="s">
        <v>6</v>
      </c>
      <c r="I101" t="s">
        <v>215</v>
      </c>
      <c r="J101" t="s">
        <v>151</v>
      </c>
      <c r="K101" s="9">
        <v>635554</v>
      </c>
      <c r="L101" s="9">
        <v>289938</v>
      </c>
      <c r="M101" s="11">
        <f t="shared" si="1"/>
        <v>0.45619727041289959</v>
      </c>
      <c r="N101" s="1">
        <v>45274</v>
      </c>
      <c r="O101" s="1">
        <v>46142</v>
      </c>
    </row>
    <row r="102" spans="1:15" ht="15.75" customHeight="1" x14ac:dyDescent="0.25">
      <c r="A102" s="8" t="s">
        <v>1488</v>
      </c>
      <c r="B102" s="2" t="s">
        <v>1489</v>
      </c>
      <c r="C102" s="8" t="s">
        <v>1490</v>
      </c>
      <c r="D102" s="3">
        <v>24890089600080</v>
      </c>
      <c r="E102">
        <v>89309</v>
      </c>
      <c r="F102" s="1">
        <v>45925</v>
      </c>
      <c r="G102">
        <v>89</v>
      </c>
      <c r="H102" t="s">
        <v>6</v>
      </c>
      <c r="I102" t="s">
        <v>437</v>
      </c>
      <c r="J102" t="s">
        <v>151</v>
      </c>
      <c r="K102" s="9">
        <v>2142800.0299999998</v>
      </c>
      <c r="L102" s="9">
        <v>1000000</v>
      </c>
      <c r="M102" s="11">
        <f t="shared" si="1"/>
        <v>0.46667910490929015</v>
      </c>
      <c r="N102" s="1">
        <v>45663</v>
      </c>
      <c r="O102" s="1">
        <v>46295</v>
      </c>
    </row>
    <row r="103" spans="1:15" ht="15.75" customHeight="1" x14ac:dyDescent="0.25">
      <c r="A103" s="8" t="s">
        <v>1261</v>
      </c>
      <c r="B103" s="2" t="s">
        <v>1262</v>
      </c>
      <c r="C103" s="8" t="s">
        <v>1263</v>
      </c>
      <c r="D103" s="3">
        <v>21900033800174</v>
      </c>
      <c r="E103">
        <v>90033</v>
      </c>
      <c r="F103" s="1">
        <v>46052</v>
      </c>
      <c r="G103">
        <v>90</v>
      </c>
      <c r="H103" t="s">
        <v>6</v>
      </c>
      <c r="I103" t="s">
        <v>218</v>
      </c>
      <c r="J103" t="s">
        <v>145</v>
      </c>
      <c r="K103" s="9">
        <v>647246.99</v>
      </c>
      <c r="L103" s="9">
        <v>66646.23</v>
      </c>
      <c r="M103" s="11">
        <f t="shared" si="1"/>
        <v>0.10296877549017261</v>
      </c>
      <c r="N103" s="1">
        <v>45551</v>
      </c>
      <c r="O103" s="1">
        <v>46325</v>
      </c>
    </row>
    <row r="104" spans="1:15" ht="15.75" customHeight="1" x14ac:dyDescent="0.25">
      <c r="A104" s="8" t="s">
        <v>1356</v>
      </c>
      <c r="B104" s="2" t="s">
        <v>1357</v>
      </c>
      <c r="C104" s="8" t="s">
        <v>1358</v>
      </c>
      <c r="D104" s="3">
        <v>21890013200018</v>
      </c>
      <c r="E104">
        <v>89013</v>
      </c>
      <c r="F104" s="1">
        <v>45982</v>
      </c>
      <c r="G104">
        <v>89</v>
      </c>
      <c r="H104" t="s">
        <v>6</v>
      </c>
      <c r="I104" t="s">
        <v>155</v>
      </c>
      <c r="J104" t="s">
        <v>156</v>
      </c>
      <c r="K104" s="9">
        <v>1521733.52</v>
      </c>
      <c r="L104" s="9">
        <v>300000</v>
      </c>
      <c r="M104" s="11">
        <f t="shared" si="1"/>
        <v>0.19714358398308793</v>
      </c>
      <c r="N104" s="1">
        <v>45608</v>
      </c>
      <c r="O104" s="1">
        <v>45838</v>
      </c>
    </row>
    <row r="105" spans="1:15" ht="15.75" customHeight="1" x14ac:dyDescent="0.25">
      <c r="A105" s="8" t="s">
        <v>1477</v>
      </c>
      <c r="B105" s="2" t="s">
        <v>1478</v>
      </c>
      <c r="C105" s="8" t="s">
        <v>1479</v>
      </c>
      <c r="D105" s="3">
        <v>21890154400013</v>
      </c>
      <c r="E105">
        <v>89154</v>
      </c>
      <c r="F105" s="1">
        <v>46080</v>
      </c>
      <c r="G105">
        <v>89</v>
      </c>
      <c r="H105" t="s">
        <v>6</v>
      </c>
      <c r="I105" t="s">
        <v>469</v>
      </c>
      <c r="J105" t="s">
        <v>419</v>
      </c>
      <c r="K105" s="9">
        <v>332258.69</v>
      </c>
      <c r="L105" s="9">
        <v>55355.4</v>
      </c>
      <c r="M105" s="11">
        <f t="shared" si="1"/>
        <v>0.16660331743317233</v>
      </c>
      <c r="N105" s="1">
        <v>45748</v>
      </c>
      <c r="O105" s="1">
        <v>46112</v>
      </c>
    </row>
    <row r="106" spans="1:15" ht="15.75" customHeight="1" x14ac:dyDescent="0.25">
      <c r="A106" s="8" t="s">
        <v>805</v>
      </c>
      <c r="B106" t="s">
        <v>806</v>
      </c>
      <c r="C106" s="8" t="s">
        <v>807</v>
      </c>
      <c r="D106" s="3">
        <v>21210317000016</v>
      </c>
      <c r="E106">
        <v>21317</v>
      </c>
      <c r="F106" s="1">
        <v>45562</v>
      </c>
      <c r="G106">
        <v>21</v>
      </c>
      <c r="H106" t="s">
        <v>6</v>
      </c>
      <c r="I106" t="s">
        <v>595</v>
      </c>
      <c r="J106" t="s">
        <v>391</v>
      </c>
      <c r="K106" s="9">
        <v>131935.1</v>
      </c>
      <c r="L106" s="9">
        <v>73467</v>
      </c>
      <c r="M106" s="11">
        <f t="shared" si="1"/>
        <v>0.55684196244971962</v>
      </c>
      <c r="N106" s="1">
        <v>45119</v>
      </c>
      <c r="O106" s="1">
        <v>45657</v>
      </c>
    </row>
    <row r="107" spans="1:15" ht="15.75" customHeight="1" x14ac:dyDescent="0.25">
      <c r="A107" s="8" t="s">
        <v>1324</v>
      </c>
      <c r="B107" t="s">
        <v>1325</v>
      </c>
      <c r="C107" s="8" t="s">
        <v>1326</v>
      </c>
      <c r="D107" s="3">
        <v>21390013700018</v>
      </c>
      <c r="E107">
        <v>39013</v>
      </c>
      <c r="F107" s="1">
        <v>45765</v>
      </c>
      <c r="G107">
        <v>39</v>
      </c>
      <c r="H107" t="s">
        <v>6</v>
      </c>
      <c r="I107" t="s">
        <v>163</v>
      </c>
      <c r="J107" t="s">
        <v>164</v>
      </c>
      <c r="K107" s="9">
        <v>3985172.39</v>
      </c>
      <c r="L107" s="9">
        <v>987618.54</v>
      </c>
      <c r="M107" s="11">
        <f t="shared" si="1"/>
        <v>0.24782329177985699</v>
      </c>
      <c r="N107" s="1">
        <v>45562</v>
      </c>
      <c r="O107" s="1">
        <v>46568</v>
      </c>
    </row>
    <row r="108" spans="1:15" ht="15.75" customHeight="1" x14ac:dyDescent="0.25">
      <c r="A108" s="8" t="s">
        <v>425</v>
      </c>
      <c r="B108" t="s">
        <v>426</v>
      </c>
      <c r="C108" s="8" t="s">
        <v>427</v>
      </c>
      <c r="D108" s="3">
        <v>21710023900011</v>
      </c>
      <c r="E108">
        <v>71023</v>
      </c>
      <c r="F108" s="1">
        <v>45372</v>
      </c>
      <c r="G108">
        <v>71</v>
      </c>
      <c r="H108" t="s">
        <v>6</v>
      </c>
      <c r="I108" t="s">
        <v>163</v>
      </c>
      <c r="J108" t="s">
        <v>164</v>
      </c>
      <c r="K108" s="9">
        <v>510279.48</v>
      </c>
      <c r="L108" s="9">
        <v>165076</v>
      </c>
      <c r="M108" s="11">
        <f t="shared" si="1"/>
        <v>0.32350115274084706</v>
      </c>
      <c r="N108" s="1">
        <v>45047</v>
      </c>
      <c r="O108" s="1">
        <v>45291</v>
      </c>
    </row>
    <row r="109" spans="1:15" ht="15.75" customHeight="1" x14ac:dyDescent="0.25">
      <c r="A109" s="8" t="s">
        <v>863</v>
      </c>
      <c r="B109" t="s">
        <v>864</v>
      </c>
      <c r="C109" s="8" t="s">
        <v>862</v>
      </c>
      <c r="D109" s="3">
        <v>21250047400011</v>
      </c>
      <c r="F109" s="1">
        <v>45841</v>
      </c>
      <c r="G109">
        <v>25</v>
      </c>
      <c r="H109" t="s">
        <v>6</v>
      </c>
      <c r="I109" t="s">
        <v>431</v>
      </c>
      <c r="J109" t="s">
        <v>432</v>
      </c>
      <c r="K109" s="9">
        <v>628724.56999999995</v>
      </c>
      <c r="L109" s="9">
        <v>270000</v>
      </c>
      <c r="M109" s="11">
        <f t="shared" si="1"/>
        <v>0.42944082811969642</v>
      </c>
      <c r="N109" s="1">
        <v>44562</v>
      </c>
      <c r="O109" s="1">
        <v>46022</v>
      </c>
    </row>
    <row r="110" spans="1:15" ht="15.75" customHeight="1" x14ac:dyDescent="0.25">
      <c r="A110" s="8" t="s">
        <v>323</v>
      </c>
      <c r="B110" t="s">
        <v>324</v>
      </c>
      <c r="C110" s="8" t="s">
        <v>217</v>
      </c>
      <c r="D110" s="3">
        <v>21250056500016</v>
      </c>
      <c r="F110" s="1">
        <v>45639</v>
      </c>
      <c r="G110">
        <v>25</v>
      </c>
      <c r="H110" t="s">
        <v>6</v>
      </c>
      <c r="I110" t="s">
        <v>218</v>
      </c>
      <c r="J110" t="s">
        <v>80</v>
      </c>
      <c r="K110" s="9">
        <v>762744.09</v>
      </c>
      <c r="L110" s="9">
        <v>112902</v>
      </c>
      <c r="M110" s="11">
        <f t="shared" si="1"/>
        <v>0.14802081258997365</v>
      </c>
      <c r="N110" s="1">
        <v>44197</v>
      </c>
      <c r="O110" s="1">
        <v>44957</v>
      </c>
    </row>
    <row r="111" spans="1:15" ht="15.75" customHeight="1" x14ac:dyDescent="0.25">
      <c r="A111" s="8" t="s">
        <v>325</v>
      </c>
      <c r="B111" t="s">
        <v>326</v>
      </c>
      <c r="C111" s="8" t="s">
        <v>217</v>
      </c>
      <c r="D111" s="3">
        <v>21250056500016</v>
      </c>
      <c r="F111" s="1">
        <v>45639</v>
      </c>
      <c r="G111">
        <v>25</v>
      </c>
      <c r="H111" t="s">
        <v>6</v>
      </c>
      <c r="I111" t="s">
        <v>218</v>
      </c>
      <c r="J111" t="s">
        <v>80</v>
      </c>
      <c r="K111" s="9">
        <v>1544078.23</v>
      </c>
      <c r="L111" s="9">
        <v>427747</v>
      </c>
      <c r="M111" s="11">
        <f t="shared" si="1"/>
        <v>0.2770241764240145</v>
      </c>
      <c r="N111" s="1">
        <v>44197</v>
      </c>
      <c r="O111" s="1">
        <v>45230</v>
      </c>
    </row>
    <row r="112" spans="1:15" ht="15.75" customHeight="1" x14ac:dyDescent="0.25">
      <c r="A112" s="8" t="s">
        <v>327</v>
      </c>
      <c r="B112" t="s">
        <v>328</v>
      </c>
      <c r="C112" s="8" t="s">
        <v>217</v>
      </c>
      <c r="D112" s="3">
        <v>21250056500016</v>
      </c>
      <c r="F112" s="1">
        <v>45639</v>
      </c>
      <c r="G112">
        <v>25</v>
      </c>
      <c r="H112" t="s">
        <v>6</v>
      </c>
      <c r="I112" t="s">
        <v>218</v>
      </c>
      <c r="J112" t="s">
        <v>80</v>
      </c>
      <c r="K112" s="9">
        <v>931109.58</v>
      </c>
      <c r="L112" s="9">
        <v>198489</v>
      </c>
      <c r="M112" s="11">
        <f t="shared" si="1"/>
        <v>0.21317469421805327</v>
      </c>
      <c r="N112" s="1">
        <v>44197</v>
      </c>
      <c r="O112" s="1">
        <v>44957</v>
      </c>
    </row>
    <row r="113" spans="1:15" ht="15.75" customHeight="1" x14ac:dyDescent="0.25">
      <c r="A113" s="8" t="s">
        <v>343</v>
      </c>
      <c r="B113" t="s">
        <v>344</v>
      </c>
      <c r="C113" s="8" t="s">
        <v>217</v>
      </c>
      <c r="D113" s="3">
        <v>21250056500016</v>
      </c>
      <c r="F113" s="1">
        <v>45639</v>
      </c>
      <c r="G113">
        <v>25</v>
      </c>
      <c r="H113" t="s">
        <v>6</v>
      </c>
      <c r="I113" t="s">
        <v>218</v>
      </c>
      <c r="J113" t="s">
        <v>80</v>
      </c>
      <c r="K113" s="9">
        <v>966432.7</v>
      </c>
      <c r="L113" s="9">
        <v>346732</v>
      </c>
      <c r="M113" s="11">
        <f t="shared" si="1"/>
        <v>0.35877511181068272</v>
      </c>
      <c r="N113" s="1">
        <v>44256</v>
      </c>
      <c r="O113" s="1">
        <v>44985</v>
      </c>
    </row>
    <row r="114" spans="1:15" ht="15.75" customHeight="1" x14ac:dyDescent="0.25">
      <c r="A114" s="8" t="s">
        <v>420</v>
      </c>
      <c r="B114" s="2" t="s">
        <v>421</v>
      </c>
      <c r="C114" s="8" t="s">
        <v>217</v>
      </c>
      <c r="D114" s="3">
        <v>21250056500016</v>
      </c>
      <c r="F114" s="1">
        <v>45765</v>
      </c>
      <c r="G114">
        <v>25</v>
      </c>
      <c r="H114" t="s">
        <v>6</v>
      </c>
      <c r="I114" t="s">
        <v>313</v>
      </c>
      <c r="J114" t="s">
        <v>314</v>
      </c>
      <c r="K114" s="9">
        <v>3713023.07</v>
      </c>
      <c r="L114" s="9">
        <v>860437.33</v>
      </c>
      <c r="M114" s="11">
        <f t="shared" si="1"/>
        <v>0.23173498084405922</v>
      </c>
      <c r="N114" s="1">
        <v>44256</v>
      </c>
      <c r="O114" s="1">
        <v>46022</v>
      </c>
    </row>
    <row r="115" spans="1:15" ht="15.75" customHeight="1" x14ac:dyDescent="0.25">
      <c r="A115" s="8" t="s">
        <v>465</v>
      </c>
      <c r="B115" t="s">
        <v>466</v>
      </c>
      <c r="C115" s="8" t="s">
        <v>217</v>
      </c>
      <c r="D115" s="3">
        <v>21250056500016</v>
      </c>
      <c r="F115" s="1">
        <v>45562</v>
      </c>
      <c r="G115">
        <v>25</v>
      </c>
      <c r="H115" t="s">
        <v>6</v>
      </c>
      <c r="I115" t="s">
        <v>155</v>
      </c>
      <c r="J115" t="s">
        <v>156</v>
      </c>
      <c r="K115" s="9">
        <v>499763.43</v>
      </c>
      <c r="L115" s="9">
        <v>200000</v>
      </c>
      <c r="M115" s="11">
        <f t="shared" si="1"/>
        <v>0.400189345586971</v>
      </c>
      <c r="N115" s="1">
        <v>44440</v>
      </c>
      <c r="O115" s="1">
        <v>45657</v>
      </c>
    </row>
    <row r="116" spans="1:15" ht="15.75" customHeight="1" x14ac:dyDescent="0.25">
      <c r="A116" s="8" t="s">
        <v>1039</v>
      </c>
      <c r="B116" s="2" t="s">
        <v>1040</v>
      </c>
      <c r="C116" s="8" t="s">
        <v>217</v>
      </c>
      <c r="D116" s="3">
        <v>21250056500016</v>
      </c>
      <c r="F116" s="1">
        <v>45982</v>
      </c>
      <c r="G116">
        <v>25</v>
      </c>
      <c r="H116" t="s">
        <v>6</v>
      </c>
      <c r="I116" t="s">
        <v>155</v>
      </c>
      <c r="J116" t="s">
        <v>156</v>
      </c>
      <c r="K116" s="9">
        <v>1391727.68</v>
      </c>
      <c r="L116" s="9">
        <v>500000</v>
      </c>
      <c r="M116" s="11">
        <f t="shared" si="1"/>
        <v>0.35926568622965094</v>
      </c>
      <c r="N116" s="1">
        <v>45261</v>
      </c>
      <c r="O116" s="1">
        <v>45838</v>
      </c>
    </row>
    <row r="117" spans="1:15" ht="15.75" customHeight="1" x14ac:dyDescent="0.25">
      <c r="A117" s="8" t="s">
        <v>1072</v>
      </c>
      <c r="B117" t="s">
        <v>1073</v>
      </c>
      <c r="C117" s="8" t="s">
        <v>217</v>
      </c>
      <c r="D117" s="3">
        <v>21250056500016</v>
      </c>
      <c r="F117" s="1">
        <v>45925</v>
      </c>
      <c r="G117">
        <v>25</v>
      </c>
      <c r="H117" t="s">
        <v>6</v>
      </c>
      <c r="I117" t="s">
        <v>218</v>
      </c>
      <c r="J117" t="s">
        <v>80</v>
      </c>
      <c r="K117" s="9">
        <v>1766594.83</v>
      </c>
      <c r="L117" s="9">
        <v>480501.92</v>
      </c>
      <c r="M117" s="11">
        <f t="shared" si="1"/>
        <v>0.27199327873047152</v>
      </c>
      <c r="N117" s="1">
        <v>44562</v>
      </c>
      <c r="O117" s="1">
        <v>45688</v>
      </c>
    </row>
    <row r="118" spans="1:15" ht="15.75" customHeight="1" x14ac:dyDescent="0.25">
      <c r="A118" s="8" t="s">
        <v>1573</v>
      </c>
      <c r="B118" s="2" t="s">
        <v>1574</v>
      </c>
      <c r="C118" s="8" t="s">
        <v>217</v>
      </c>
      <c r="D118" s="3">
        <v>21250056500016</v>
      </c>
      <c r="F118" s="1">
        <v>46142</v>
      </c>
      <c r="G118">
        <v>25</v>
      </c>
      <c r="H118" t="s">
        <v>6</v>
      </c>
      <c r="I118" t="s">
        <v>163</v>
      </c>
      <c r="J118" t="s">
        <v>164</v>
      </c>
      <c r="K118" s="9">
        <v>266137.63</v>
      </c>
      <c r="L118" s="9">
        <v>102971.46</v>
      </c>
      <c r="M118" s="11">
        <f t="shared" si="1"/>
        <v>0.38691056202762458</v>
      </c>
      <c r="N118" s="1">
        <v>45778</v>
      </c>
      <c r="O118" s="1">
        <v>46022</v>
      </c>
    </row>
    <row r="119" spans="1:15" ht="15.75" customHeight="1" x14ac:dyDescent="0.25">
      <c r="A119" s="8" t="s">
        <v>547</v>
      </c>
      <c r="B119" t="s">
        <v>548</v>
      </c>
      <c r="C119" s="8" t="s">
        <v>549</v>
      </c>
      <c r="D119" s="3">
        <v>21710047800015</v>
      </c>
      <c r="E119">
        <v>71047</v>
      </c>
      <c r="F119" s="1">
        <v>45925</v>
      </c>
      <c r="G119">
        <v>71</v>
      </c>
      <c r="H119" t="s">
        <v>6</v>
      </c>
      <c r="I119" t="s">
        <v>436</v>
      </c>
      <c r="J119" t="s">
        <v>314</v>
      </c>
      <c r="K119" s="9">
        <v>1859750.89</v>
      </c>
      <c r="L119" s="9">
        <v>400000</v>
      </c>
      <c r="M119" s="11">
        <f t="shared" si="1"/>
        <v>0.21508256947251683</v>
      </c>
      <c r="N119" s="1">
        <v>44512</v>
      </c>
      <c r="O119" s="1">
        <v>45565</v>
      </c>
    </row>
    <row r="120" spans="1:15" ht="15.75" customHeight="1" x14ac:dyDescent="0.25">
      <c r="A120" s="8" t="s">
        <v>812</v>
      </c>
      <c r="B120" s="2" t="s">
        <v>813</v>
      </c>
      <c r="C120" s="8" t="s">
        <v>814</v>
      </c>
      <c r="D120" s="3">
        <v>21890053800057</v>
      </c>
      <c r="E120">
        <v>89053</v>
      </c>
      <c r="F120" s="1">
        <v>45841</v>
      </c>
      <c r="G120">
        <v>89</v>
      </c>
      <c r="H120" t="s">
        <v>6</v>
      </c>
      <c r="I120" t="s">
        <v>469</v>
      </c>
      <c r="J120" t="s">
        <v>419</v>
      </c>
      <c r="K120" s="9">
        <v>229536.03</v>
      </c>
      <c r="L120" s="9">
        <v>57721.62</v>
      </c>
      <c r="M120" s="11">
        <f t="shared" si="1"/>
        <v>0.25147084751792564</v>
      </c>
      <c r="N120" s="1">
        <v>45261</v>
      </c>
      <c r="O120" s="1">
        <v>45838</v>
      </c>
    </row>
    <row r="121" spans="1:15" ht="15.75" customHeight="1" x14ac:dyDescent="0.25">
      <c r="A121" s="8" t="s">
        <v>658</v>
      </c>
      <c r="B121" t="s">
        <v>659</v>
      </c>
      <c r="C121" s="8" t="s">
        <v>660</v>
      </c>
      <c r="D121" s="3">
        <v>21710056900011</v>
      </c>
      <c r="E121">
        <v>71056</v>
      </c>
      <c r="F121" s="1">
        <v>45463</v>
      </c>
      <c r="G121">
        <v>71</v>
      </c>
      <c r="H121" t="s">
        <v>6</v>
      </c>
      <c r="I121" t="s">
        <v>163</v>
      </c>
      <c r="J121" t="s">
        <v>164</v>
      </c>
      <c r="K121" s="9">
        <v>452826.7</v>
      </c>
      <c r="L121" s="9">
        <v>221270.96</v>
      </c>
      <c r="M121" s="11">
        <f t="shared" si="1"/>
        <v>0.48864380125995216</v>
      </c>
      <c r="N121" s="1">
        <v>45173</v>
      </c>
      <c r="O121" s="1">
        <v>45838</v>
      </c>
    </row>
    <row r="122" spans="1:15" ht="15.75" customHeight="1" x14ac:dyDescent="0.25">
      <c r="A122" s="8" t="s">
        <v>849</v>
      </c>
      <c r="B122" s="2" t="s">
        <v>850</v>
      </c>
      <c r="C122" s="8" t="s">
        <v>660</v>
      </c>
      <c r="D122" s="3">
        <v>21710056900011</v>
      </c>
      <c r="F122" s="1">
        <v>45765</v>
      </c>
      <c r="G122">
        <v>71</v>
      </c>
      <c r="H122" t="s">
        <v>6</v>
      </c>
      <c r="I122" t="s">
        <v>436</v>
      </c>
      <c r="J122" t="s">
        <v>314</v>
      </c>
      <c r="K122" s="9">
        <v>678693.41</v>
      </c>
      <c r="L122" s="9">
        <v>406297</v>
      </c>
      <c r="M122" s="11">
        <f t="shared" si="1"/>
        <v>0.59864585984413787</v>
      </c>
      <c r="N122" s="1">
        <v>44946</v>
      </c>
      <c r="O122" s="1">
        <v>45808</v>
      </c>
    </row>
    <row r="123" spans="1:15" ht="15.75" customHeight="1" x14ac:dyDescent="0.25">
      <c r="A123" s="8" t="s">
        <v>1514</v>
      </c>
      <c r="B123" t="s">
        <v>1515</v>
      </c>
      <c r="C123" s="8" t="s">
        <v>1516</v>
      </c>
      <c r="D123" s="3">
        <v>21710064300014</v>
      </c>
      <c r="E123">
        <v>71064</v>
      </c>
      <c r="F123" s="1">
        <v>46080</v>
      </c>
      <c r="G123">
        <v>71</v>
      </c>
      <c r="H123" t="s">
        <v>6</v>
      </c>
      <c r="I123" t="s">
        <v>163</v>
      </c>
      <c r="J123" t="s">
        <v>164</v>
      </c>
      <c r="K123" s="9">
        <v>459666.52</v>
      </c>
      <c r="L123" s="9">
        <v>159382.60999999999</v>
      </c>
      <c r="M123" s="11">
        <f t="shared" si="1"/>
        <v>0.3467353028016919</v>
      </c>
      <c r="N123" s="1">
        <v>44971</v>
      </c>
      <c r="O123" s="1">
        <v>46112</v>
      </c>
    </row>
    <row r="124" spans="1:15" ht="15.75" customHeight="1" x14ac:dyDescent="0.25">
      <c r="A124" s="8" t="s">
        <v>351</v>
      </c>
      <c r="B124" s="2" t="s">
        <v>352</v>
      </c>
      <c r="C124" s="8" t="s">
        <v>353</v>
      </c>
      <c r="D124" s="3">
        <v>21710073400011</v>
      </c>
      <c r="E124">
        <v>71073</v>
      </c>
      <c r="F124" s="1">
        <v>45562</v>
      </c>
      <c r="G124">
        <v>71</v>
      </c>
      <c r="H124" t="s">
        <v>6</v>
      </c>
      <c r="I124" t="s">
        <v>155</v>
      </c>
      <c r="J124" t="s">
        <v>156</v>
      </c>
      <c r="K124" s="9">
        <v>663208.93999999994</v>
      </c>
      <c r="L124" s="9">
        <v>239000</v>
      </c>
      <c r="M124" s="11">
        <f t="shared" si="1"/>
        <v>0.36036908670139461</v>
      </c>
      <c r="N124" s="1">
        <v>44592</v>
      </c>
      <c r="O124" s="1">
        <v>45260</v>
      </c>
    </row>
    <row r="125" spans="1:15" ht="15.75" customHeight="1" x14ac:dyDescent="0.25">
      <c r="A125" s="8" t="s">
        <v>1146</v>
      </c>
      <c r="B125" s="2" t="s">
        <v>1147</v>
      </c>
      <c r="C125" s="8" t="s">
        <v>1148</v>
      </c>
      <c r="D125" s="3">
        <v>21710075900018</v>
      </c>
      <c r="E125">
        <v>71075</v>
      </c>
      <c r="F125" s="1">
        <v>46003</v>
      </c>
      <c r="G125">
        <v>71</v>
      </c>
      <c r="H125" t="s">
        <v>6</v>
      </c>
      <c r="I125" t="s">
        <v>163</v>
      </c>
      <c r="J125" t="s">
        <v>164</v>
      </c>
      <c r="K125" s="9">
        <v>476763.28</v>
      </c>
      <c r="L125" s="9">
        <v>124381.45</v>
      </c>
      <c r="M125" s="11">
        <f t="shared" si="1"/>
        <v>0.2608872268854262</v>
      </c>
      <c r="N125" s="1">
        <v>45455</v>
      </c>
      <c r="O125" s="1">
        <v>45657</v>
      </c>
    </row>
    <row r="126" spans="1:15" ht="15.75" customHeight="1" x14ac:dyDescent="0.25">
      <c r="A126" s="8" t="s">
        <v>1359</v>
      </c>
      <c r="B126" t="s">
        <v>1360</v>
      </c>
      <c r="C126" s="8" t="s">
        <v>1361</v>
      </c>
      <c r="D126" s="3">
        <v>21890085000015</v>
      </c>
      <c r="E126">
        <v>89085</v>
      </c>
      <c r="F126" s="1">
        <v>45639</v>
      </c>
      <c r="G126">
        <v>89</v>
      </c>
      <c r="H126" t="s">
        <v>6</v>
      </c>
      <c r="I126" t="s">
        <v>436</v>
      </c>
      <c r="J126" t="s">
        <v>314</v>
      </c>
      <c r="K126" s="9">
        <v>89048.49</v>
      </c>
      <c r="L126" s="9">
        <v>51495.29</v>
      </c>
      <c r="M126" s="11">
        <f t="shared" si="1"/>
        <v>0.5782836968936812</v>
      </c>
      <c r="N126" s="1">
        <v>45117</v>
      </c>
      <c r="O126" s="1">
        <v>45657</v>
      </c>
    </row>
    <row r="127" spans="1:15" ht="15.75" customHeight="1" x14ac:dyDescent="0.25">
      <c r="A127" s="8" t="s">
        <v>1405</v>
      </c>
      <c r="B127" t="s">
        <v>1406</v>
      </c>
      <c r="C127" s="8" t="s">
        <v>1407</v>
      </c>
      <c r="D127" s="3">
        <v>21710105400013</v>
      </c>
      <c r="E127">
        <v>71105</v>
      </c>
      <c r="F127" s="1">
        <v>46171</v>
      </c>
      <c r="G127">
        <v>71</v>
      </c>
      <c r="H127" t="s">
        <v>6</v>
      </c>
      <c r="I127" t="s">
        <v>155</v>
      </c>
      <c r="J127" t="s">
        <v>156</v>
      </c>
      <c r="K127" s="9">
        <v>232385.94</v>
      </c>
      <c r="L127" s="9">
        <v>30000</v>
      </c>
      <c r="M127" s="11">
        <f t="shared" si="1"/>
        <v>0.12909558986227823</v>
      </c>
      <c r="N127" s="1">
        <v>45628</v>
      </c>
      <c r="O127" s="1">
        <v>46022</v>
      </c>
    </row>
    <row r="128" spans="1:15" ht="15.75" customHeight="1" x14ac:dyDescent="0.25">
      <c r="A128" s="8" t="s">
        <v>1467</v>
      </c>
      <c r="B128" s="2" t="s">
        <v>1468</v>
      </c>
      <c r="C128" s="8" t="s">
        <v>1469</v>
      </c>
      <c r="D128" s="3">
        <v>21580067300018</v>
      </c>
      <c r="E128">
        <v>58067</v>
      </c>
      <c r="F128" s="1">
        <v>46142</v>
      </c>
      <c r="G128">
        <v>58</v>
      </c>
      <c r="H128" t="s">
        <v>6</v>
      </c>
      <c r="I128" t="s">
        <v>436</v>
      </c>
      <c r="J128" t="s">
        <v>314</v>
      </c>
      <c r="K128" s="9">
        <v>628217.82999999996</v>
      </c>
      <c r="L128" s="9">
        <v>171065.13</v>
      </c>
      <c r="M128" s="11">
        <f t="shared" si="1"/>
        <v>0.27230225222993115</v>
      </c>
      <c r="N128" s="1">
        <v>45536</v>
      </c>
      <c r="O128" s="1">
        <v>46053</v>
      </c>
    </row>
    <row r="129" spans="1:15" ht="15.75" customHeight="1" x14ac:dyDescent="0.25">
      <c r="A129" s="8" t="s">
        <v>1491</v>
      </c>
      <c r="B129" t="s">
        <v>1492</v>
      </c>
      <c r="C129" s="8" t="s">
        <v>1493</v>
      </c>
      <c r="D129" s="3">
        <v>21700145200010</v>
      </c>
      <c r="E129">
        <v>70145</v>
      </c>
      <c r="F129" s="1">
        <v>45800</v>
      </c>
      <c r="G129">
        <v>70</v>
      </c>
      <c r="H129" t="s">
        <v>6</v>
      </c>
      <c r="I129" t="s">
        <v>436</v>
      </c>
      <c r="J129" t="s">
        <v>314</v>
      </c>
      <c r="K129" s="9">
        <v>311283.58</v>
      </c>
      <c r="L129" s="9">
        <v>186770.15</v>
      </c>
      <c r="M129" s="11">
        <f t="shared" si="1"/>
        <v>0.60000000642500961</v>
      </c>
      <c r="N129" s="1">
        <v>45809</v>
      </c>
      <c r="O129" s="1">
        <v>46203</v>
      </c>
    </row>
    <row r="130" spans="1:15" ht="15.75" customHeight="1" x14ac:dyDescent="0.25">
      <c r="A130" s="8" t="s">
        <v>622</v>
      </c>
      <c r="B130" s="2" t="s">
        <v>623</v>
      </c>
      <c r="C130" s="8" t="s">
        <v>624</v>
      </c>
      <c r="D130" s="3">
        <v>21210171100019</v>
      </c>
      <c r="E130">
        <v>21171</v>
      </c>
      <c r="F130" s="1">
        <v>46052</v>
      </c>
      <c r="G130">
        <v>21</v>
      </c>
      <c r="H130" t="s">
        <v>6</v>
      </c>
      <c r="I130" t="s">
        <v>218</v>
      </c>
      <c r="J130" t="s">
        <v>145</v>
      </c>
      <c r="K130" s="9">
        <v>1871637.31</v>
      </c>
      <c r="L130" s="9">
        <v>513750.97</v>
      </c>
      <c r="M130" s="11">
        <f t="shared" si="1"/>
        <v>0.27449280224062211</v>
      </c>
      <c r="N130" s="1">
        <v>45110</v>
      </c>
      <c r="O130" s="1">
        <v>46202</v>
      </c>
    </row>
    <row r="131" spans="1:15" ht="15.75" customHeight="1" x14ac:dyDescent="0.25">
      <c r="A131" s="8" t="s">
        <v>1157</v>
      </c>
      <c r="B131" s="2" t="s">
        <v>1158</v>
      </c>
      <c r="C131" s="8" t="s">
        <v>1159</v>
      </c>
      <c r="D131" s="3">
        <v>21710132800011</v>
      </c>
      <c r="E131">
        <v>71132</v>
      </c>
      <c r="F131" s="1">
        <v>45841</v>
      </c>
      <c r="G131">
        <v>71</v>
      </c>
      <c r="H131" t="s">
        <v>6</v>
      </c>
      <c r="I131" t="s">
        <v>313</v>
      </c>
      <c r="J131" t="s">
        <v>314</v>
      </c>
      <c r="K131" s="9">
        <v>490096.25</v>
      </c>
      <c r="L131" s="9">
        <v>126880</v>
      </c>
      <c r="M131" s="11">
        <f t="shared" ref="M131:M194" si="2">L131/K131</f>
        <v>0.25888792252542231</v>
      </c>
      <c r="N131" s="1">
        <v>45008</v>
      </c>
      <c r="O131" s="1">
        <v>45809</v>
      </c>
    </row>
    <row r="132" spans="1:15" ht="15.75" customHeight="1" x14ac:dyDescent="0.25">
      <c r="A132" s="8" t="s">
        <v>1001</v>
      </c>
      <c r="B132" s="2" t="s">
        <v>1002</v>
      </c>
      <c r="C132" s="8" t="s">
        <v>1003</v>
      </c>
      <c r="D132" s="3">
        <v>21580079800013</v>
      </c>
      <c r="E132">
        <v>58079</v>
      </c>
      <c r="F132" s="1">
        <v>45562</v>
      </c>
      <c r="G132">
        <v>58</v>
      </c>
      <c r="H132" t="s">
        <v>6</v>
      </c>
      <c r="I132" t="s">
        <v>436</v>
      </c>
      <c r="J132" t="s">
        <v>314</v>
      </c>
      <c r="K132" s="9">
        <v>119460.15</v>
      </c>
      <c r="L132" s="9">
        <v>71676.09</v>
      </c>
      <c r="M132" s="11">
        <f t="shared" si="2"/>
        <v>0.6</v>
      </c>
      <c r="N132" s="1">
        <v>45106</v>
      </c>
      <c r="O132" s="1">
        <v>45343</v>
      </c>
    </row>
    <row r="133" spans="1:15" ht="15.75" customHeight="1" x14ac:dyDescent="0.25">
      <c r="A133" s="8" t="s">
        <v>664</v>
      </c>
      <c r="B133" s="2" t="s">
        <v>665</v>
      </c>
      <c r="C133" s="8" t="s">
        <v>666</v>
      </c>
      <c r="D133" s="3">
        <v>21710137700018</v>
      </c>
      <c r="E133">
        <v>71137</v>
      </c>
      <c r="F133" s="1">
        <v>45727</v>
      </c>
      <c r="G133">
        <v>71</v>
      </c>
      <c r="H133" t="s">
        <v>6</v>
      </c>
      <c r="I133" t="s">
        <v>218</v>
      </c>
      <c r="J133" t="s">
        <v>145</v>
      </c>
      <c r="K133" s="9">
        <v>869187.33</v>
      </c>
      <c r="L133" s="9">
        <v>257232.27</v>
      </c>
      <c r="M133" s="11">
        <f t="shared" si="2"/>
        <v>0.29594571977941742</v>
      </c>
      <c r="N133" s="1">
        <v>44760</v>
      </c>
      <c r="O133" s="1">
        <v>46022</v>
      </c>
    </row>
    <row r="134" spans="1:15" ht="15.75" customHeight="1" x14ac:dyDescent="0.25">
      <c r="A134" s="8" t="s">
        <v>1095</v>
      </c>
      <c r="B134" s="2" t="s">
        <v>1096</v>
      </c>
      <c r="C134" s="8" t="s">
        <v>1097</v>
      </c>
      <c r="D134" s="3">
        <v>21250193600018</v>
      </c>
      <c r="E134">
        <v>25193</v>
      </c>
      <c r="F134" s="1">
        <v>45639</v>
      </c>
      <c r="G134">
        <v>25</v>
      </c>
      <c r="H134" t="s">
        <v>6</v>
      </c>
      <c r="I134" t="s">
        <v>163</v>
      </c>
      <c r="J134" t="s">
        <v>164</v>
      </c>
      <c r="K134" s="9">
        <v>536111.30000000005</v>
      </c>
      <c r="L134" s="9">
        <v>182174.51</v>
      </c>
      <c r="M134" s="11">
        <f t="shared" si="2"/>
        <v>0.33980725644096665</v>
      </c>
      <c r="N134" s="1">
        <v>45383</v>
      </c>
      <c r="O134" s="1">
        <v>45657</v>
      </c>
    </row>
    <row r="135" spans="1:15" ht="15.75" customHeight="1" x14ac:dyDescent="0.25">
      <c r="A135" s="8" t="s">
        <v>1132</v>
      </c>
      <c r="B135" s="2" t="s">
        <v>1133</v>
      </c>
      <c r="C135" s="8" t="s">
        <v>1134</v>
      </c>
      <c r="D135" s="3">
        <v>21900033800174</v>
      </c>
      <c r="E135">
        <v>90033</v>
      </c>
      <c r="F135" s="1">
        <v>46052</v>
      </c>
      <c r="G135">
        <v>90</v>
      </c>
      <c r="H135" t="s">
        <v>6</v>
      </c>
      <c r="I135" t="s">
        <v>469</v>
      </c>
      <c r="J135" t="s">
        <v>419</v>
      </c>
      <c r="K135" s="9">
        <v>798538.58</v>
      </c>
      <c r="L135" s="9">
        <v>150000</v>
      </c>
      <c r="M135" s="11">
        <f t="shared" si="2"/>
        <v>0.18784314716516265</v>
      </c>
      <c r="N135" s="1">
        <v>45383</v>
      </c>
      <c r="O135" s="1">
        <v>45807</v>
      </c>
    </row>
    <row r="136" spans="1:15" ht="15.75" customHeight="1" x14ac:dyDescent="0.25">
      <c r="A136" s="8" t="s">
        <v>345</v>
      </c>
      <c r="B136" s="2" t="s">
        <v>346</v>
      </c>
      <c r="C136" s="8" t="s">
        <v>347</v>
      </c>
      <c r="D136" s="3">
        <v>21210231300013</v>
      </c>
      <c r="F136" s="1">
        <v>45618</v>
      </c>
      <c r="G136">
        <v>21</v>
      </c>
      <c r="H136" t="s">
        <v>6</v>
      </c>
      <c r="I136" t="s">
        <v>155</v>
      </c>
      <c r="J136" t="s">
        <v>156</v>
      </c>
      <c r="K136" s="9">
        <v>495839.85</v>
      </c>
      <c r="L136" s="9">
        <v>181788</v>
      </c>
      <c r="M136" s="11">
        <f t="shared" si="2"/>
        <v>0.36662644198524991</v>
      </c>
      <c r="N136" s="1">
        <v>44200</v>
      </c>
      <c r="O136" s="1">
        <v>44995</v>
      </c>
    </row>
    <row r="137" spans="1:15" ht="15.75" customHeight="1" x14ac:dyDescent="0.25">
      <c r="A137" s="8" t="s">
        <v>564</v>
      </c>
      <c r="B137" s="2" t="s">
        <v>565</v>
      </c>
      <c r="C137" s="8" t="s">
        <v>347</v>
      </c>
      <c r="D137" s="3">
        <v>21210231300013</v>
      </c>
      <c r="F137" s="1">
        <v>45925</v>
      </c>
      <c r="G137">
        <v>21</v>
      </c>
      <c r="H137" t="s">
        <v>6</v>
      </c>
      <c r="I137" t="s">
        <v>469</v>
      </c>
      <c r="J137" t="s">
        <v>419</v>
      </c>
      <c r="K137" s="9">
        <v>1308231.43</v>
      </c>
      <c r="L137" s="9">
        <v>321640</v>
      </c>
      <c r="M137" s="11">
        <f t="shared" si="2"/>
        <v>0.24585863985854553</v>
      </c>
      <c r="N137" s="1">
        <v>44564</v>
      </c>
      <c r="O137" s="1">
        <v>45900</v>
      </c>
    </row>
    <row r="138" spans="1:15" ht="15.75" customHeight="1" x14ac:dyDescent="0.25">
      <c r="A138" s="8" t="s">
        <v>1054</v>
      </c>
      <c r="B138" s="2" t="s">
        <v>1055</v>
      </c>
      <c r="C138" s="8" t="s">
        <v>347</v>
      </c>
      <c r="D138" s="3">
        <v>21210231300013</v>
      </c>
      <c r="F138" s="1">
        <v>46171</v>
      </c>
      <c r="G138">
        <v>21</v>
      </c>
      <c r="H138" t="s">
        <v>6</v>
      </c>
      <c r="I138" t="s">
        <v>155</v>
      </c>
      <c r="J138" t="s">
        <v>314</v>
      </c>
      <c r="K138" s="9">
        <v>231784.78</v>
      </c>
      <c r="L138" s="9">
        <v>139070.87</v>
      </c>
      <c r="M138" s="11">
        <f t="shared" si="2"/>
        <v>0.60000000862869429</v>
      </c>
      <c r="N138" s="1">
        <v>44348</v>
      </c>
      <c r="O138" s="1">
        <v>46387</v>
      </c>
    </row>
    <row r="139" spans="1:15" ht="15.75" customHeight="1" x14ac:dyDescent="0.25">
      <c r="A139" s="8" t="s">
        <v>691</v>
      </c>
      <c r="B139" s="2" t="s">
        <v>692</v>
      </c>
      <c r="C139" s="8" t="s">
        <v>693</v>
      </c>
      <c r="D139" s="3">
        <v>21890142900017</v>
      </c>
      <c r="E139">
        <v>89142</v>
      </c>
      <c r="F139" s="1">
        <v>45618</v>
      </c>
      <c r="G139">
        <v>89</v>
      </c>
      <c r="H139" t="s">
        <v>6</v>
      </c>
      <c r="I139" t="s">
        <v>278</v>
      </c>
      <c r="J139" t="s">
        <v>299</v>
      </c>
      <c r="K139" s="9">
        <v>532022.68999999994</v>
      </c>
      <c r="L139" s="9">
        <v>319213.61</v>
      </c>
      <c r="M139" s="11">
        <f t="shared" si="2"/>
        <v>0.59999999248152369</v>
      </c>
      <c r="N139" s="1">
        <v>44197</v>
      </c>
      <c r="O139" s="1">
        <v>45473</v>
      </c>
    </row>
    <row r="140" spans="1:15" ht="15.75" customHeight="1" x14ac:dyDescent="0.25">
      <c r="A140" s="8" t="s">
        <v>1421</v>
      </c>
      <c r="B140" t="s">
        <v>1422</v>
      </c>
      <c r="C140" s="8" t="s">
        <v>1423</v>
      </c>
      <c r="D140" s="3">
        <v>21390198600017</v>
      </c>
      <c r="E140">
        <v>39198</v>
      </c>
      <c r="F140" s="1">
        <v>46080</v>
      </c>
      <c r="G140">
        <v>39</v>
      </c>
      <c r="H140" t="s">
        <v>6</v>
      </c>
      <c r="I140" t="s">
        <v>313</v>
      </c>
      <c r="J140" t="s">
        <v>314</v>
      </c>
      <c r="K140" s="9">
        <v>4556313.24</v>
      </c>
      <c r="L140" s="9">
        <v>1200000</v>
      </c>
      <c r="M140" s="11">
        <f t="shared" si="2"/>
        <v>0.26337083005293987</v>
      </c>
      <c r="N140" s="1">
        <v>45712</v>
      </c>
      <c r="O140" s="1">
        <v>46387</v>
      </c>
    </row>
    <row r="141" spans="1:15" ht="15.75" customHeight="1" x14ac:dyDescent="0.25">
      <c r="A141" s="8" t="s">
        <v>1391</v>
      </c>
      <c r="B141" s="2" t="s">
        <v>1392</v>
      </c>
      <c r="C141" s="8" t="s">
        <v>1393</v>
      </c>
      <c r="D141" s="3">
        <v>21250204100016</v>
      </c>
      <c r="E141">
        <v>25204</v>
      </c>
      <c r="F141" s="1">
        <v>45982</v>
      </c>
      <c r="G141">
        <v>25</v>
      </c>
      <c r="H141" t="s">
        <v>6</v>
      </c>
      <c r="I141" t="s">
        <v>278</v>
      </c>
      <c r="J141" t="s">
        <v>279</v>
      </c>
      <c r="K141" s="9">
        <v>1620098.36</v>
      </c>
      <c r="L141" s="9">
        <v>450000</v>
      </c>
      <c r="M141" s="11">
        <f t="shared" si="2"/>
        <v>0.27776091323245333</v>
      </c>
      <c r="N141" s="1">
        <v>45261</v>
      </c>
      <c r="O141" s="1">
        <v>46752</v>
      </c>
    </row>
    <row r="142" spans="1:15" ht="15.75" customHeight="1" x14ac:dyDescent="0.25">
      <c r="A142" s="8" t="s">
        <v>1114</v>
      </c>
      <c r="B142" t="s">
        <v>1115</v>
      </c>
      <c r="C142" s="8" t="s">
        <v>1116</v>
      </c>
      <c r="D142" s="3">
        <v>21390201800018</v>
      </c>
      <c r="E142">
        <v>39201</v>
      </c>
      <c r="F142" s="1">
        <v>45841</v>
      </c>
      <c r="G142">
        <v>39</v>
      </c>
      <c r="H142" t="s">
        <v>6</v>
      </c>
      <c r="I142" t="s">
        <v>215</v>
      </c>
      <c r="J142" t="s">
        <v>151</v>
      </c>
      <c r="K142" s="9">
        <v>370668.71</v>
      </c>
      <c r="L142" s="9">
        <v>55517.62</v>
      </c>
      <c r="M142" s="11">
        <f t="shared" si="2"/>
        <v>0.14977692613978666</v>
      </c>
      <c r="N142" s="1">
        <v>45170</v>
      </c>
      <c r="O142" s="1">
        <v>45657</v>
      </c>
    </row>
    <row r="143" spans="1:15" ht="15.75" customHeight="1" x14ac:dyDescent="0.25">
      <c r="A143" s="8" t="s">
        <v>428</v>
      </c>
      <c r="B143" s="2" t="s">
        <v>429</v>
      </c>
      <c r="C143" s="8" t="s">
        <v>430</v>
      </c>
      <c r="D143" s="3">
        <v>21210261000012</v>
      </c>
      <c r="E143">
        <v>21261</v>
      </c>
      <c r="F143" s="1">
        <v>45562</v>
      </c>
      <c r="G143">
        <v>21</v>
      </c>
      <c r="H143" t="s">
        <v>6</v>
      </c>
      <c r="I143" t="s">
        <v>431</v>
      </c>
      <c r="J143" t="s">
        <v>432</v>
      </c>
      <c r="K143" s="9">
        <v>428603.19</v>
      </c>
      <c r="L143" s="9">
        <v>151430.04</v>
      </c>
      <c r="M143" s="11">
        <f t="shared" si="2"/>
        <v>0.35331057615320133</v>
      </c>
      <c r="N143" s="1">
        <v>44721</v>
      </c>
      <c r="O143" s="1">
        <v>45291</v>
      </c>
    </row>
    <row r="144" spans="1:15" ht="15.75" customHeight="1" x14ac:dyDescent="0.25">
      <c r="A144" s="8" t="s">
        <v>1588</v>
      </c>
      <c r="B144" s="2" t="s">
        <v>1589</v>
      </c>
      <c r="C144" s="8" t="s">
        <v>1590</v>
      </c>
      <c r="D144" s="3">
        <v>21890169200010</v>
      </c>
      <c r="E144">
        <v>89169</v>
      </c>
      <c r="F144" s="1">
        <v>46080</v>
      </c>
      <c r="G144">
        <v>89</v>
      </c>
      <c r="H144" t="s">
        <v>6</v>
      </c>
      <c r="I144" t="s">
        <v>163</v>
      </c>
      <c r="J144" t="s">
        <v>164</v>
      </c>
      <c r="K144" s="9">
        <v>592275.72</v>
      </c>
      <c r="L144" s="9">
        <v>293982</v>
      </c>
      <c r="M144" s="11">
        <f t="shared" si="2"/>
        <v>0.49636003988142552</v>
      </c>
      <c r="N144" s="1">
        <v>45853</v>
      </c>
      <c r="O144" s="1">
        <v>46280</v>
      </c>
    </row>
    <row r="145" spans="1:15" ht="15.75" customHeight="1" x14ac:dyDescent="0.25">
      <c r="A145" s="8" t="s">
        <v>1117</v>
      </c>
      <c r="B145" t="s">
        <v>1118</v>
      </c>
      <c r="C145" s="8" t="s">
        <v>1119</v>
      </c>
      <c r="D145" s="3">
        <v>21710202900014</v>
      </c>
      <c r="E145">
        <v>71202</v>
      </c>
      <c r="F145" s="1">
        <v>45765</v>
      </c>
      <c r="G145">
        <v>71</v>
      </c>
      <c r="H145" t="s">
        <v>6</v>
      </c>
      <c r="I145" t="s">
        <v>163</v>
      </c>
      <c r="J145" t="s">
        <v>164</v>
      </c>
      <c r="K145" s="9">
        <v>1143107.32</v>
      </c>
      <c r="L145" s="9">
        <v>379015.78</v>
      </c>
      <c r="M145" s="11">
        <f t="shared" si="2"/>
        <v>0.3315662259952985</v>
      </c>
      <c r="N145" s="1">
        <v>45566</v>
      </c>
      <c r="O145" s="1">
        <v>45838</v>
      </c>
    </row>
    <row r="146" spans="1:15" ht="15.75" customHeight="1" x14ac:dyDescent="0.25">
      <c r="A146" s="8" t="s">
        <v>1580</v>
      </c>
      <c r="B146" s="2" t="s">
        <v>1581</v>
      </c>
      <c r="C146" s="8" t="s">
        <v>1582</v>
      </c>
      <c r="D146" s="3">
        <v>21700244300018</v>
      </c>
      <c r="E146">
        <v>70244</v>
      </c>
      <c r="F146" s="1">
        <v>45982</v>
      </c>
      <c r="G146">
        <v>70</v>
      </c>
      <c r="H146" t="s">
        <v>6</v>
      </c>
      <c r="I146" t="s">
        <v>437</v>
      </c>
      <c r="J146" t="s">
        <v>151</v>
      </c>
      <c r="K146" s="9">
        <v>1398914.7</v>
      </c>
      <c r="L146" s="9">
        <v>580441.59999999998</v>
      </c>
      <c r="M146" s="11">
        <f t="shared" si="2"/>
        <v>0.41492279693679679</v>
      </c>
      <c r="N146" s="1">
        <v>45931</v>
      </c>
      <c r="O146" s="1">
        <v>46477</v>
      </c>
    </row>
    <row r="147" spans="1:15" ht="15.75" customHeight="1" x14ac:dyDescent="0.25">
      <c r="A147" s="8" t="s">
        <v>212</v>
      </c>
      <c r="B147" t="s">
        <v>213</v>
      </c>
      <c r="C147" s="8" t="s">
        <v>214</v>
      </c>
      <c r="D147" s="3">
        <v>21250259500011</v>
      </c>
      <c r="E147">
        <v>25259</v>
      </c>
      <c r="F147" s="1">
        <v>45562</v>
      </c>
      <c r="G147">
        <v>25</v>
      </c>
      <c r="H147" t="s">
        <v>6</v>
      </c>
      <c r="I147" t="s">
        <v>215</v>
      </c>
      <c r="J147" t="s">
        <v>216</v>
      </c>
      <c r="K147" s="9">
        <v>184009.21</v>
      </c>
      <c r="L147" s="9">
        <v>51605.42</v>
      </c>
      <c r="M147" s="11">
        <f t="shared" si="2"/>
        <v>0.28045020137850707</v>
      </c>
      <c r="N147" s="1">
        <v>44197</v>
      </c>
      <c r="O147" s="1">
        <v>44926</v>
      </c>
    </row>
    <row r="148" spans="1:15" ht="15.75" customHeight="1" x14ac:dyDescent="0.25">
      <c r="A148" s="8" t="s">
        <v>1542</v>
      </c>
      <c r="B148" s="2" t="s">
        <v>1543</v>
      </c>
      <c r="C148" s="8" t="s">
        <v>1544</v>
      </c>
      <c r="D148" s="3">
        <v>21710209400018</v>
      </c>
      <c r="E148">
        <v>71209</v>
      </c>
      <c r="F148" s="1">
        <v>46142</v>
      </c>
      <c r="G148">
        <v>71</v>
      </c>
      <c r="H148" t="s">
        <v>6</v>
      </c>
      <c r="I148" t="s">
        <v>436</v>
      </c>
      <c r="J148" t="s">
        <v>314</v>
      </c>
      <c r="K148" s="9">
        <v>216134.77</v>
      </c>
      <c r="L148" s="9">
        <v>83334.5</v>
      </c>
      <c r="M148" s="11">
        <f t="shared" si="2"/>
        <v>0.385567301364792</v>
      </c>
      <c r="N148" s="1">
        <v>45962</v>
      </c>
      <c r="O148" s="1">
        <v>46203</v>
      </c>
    </row>
    <row r="149" spans="1:15" ht="15.75" customHeight="1" x14ac:dyDescent="0.25">
      <c r="A149" s="8" t="s">
        <v>1453</v>
      </c>
      <c r="B149" t="s">
        <v>1454</v>
      </c>
      <c r="C149" s="8" t="s">
        <v>1344</v>
      </c>
      <c r="D149" s="3">
        <v>21210292500014</v>
      </c>
      <c r="E149">
        <v>21292</v>
      </c>
      <c r="F149" s="1">
        <v>46171</v>
      </c>
      <c r="G149">
        <v>21</v>
      </c>
      <c r="H149" t="s">
        <v>6</v>
      </c>
      <c r="I149" t="s">
        <v>431</v>
      </c>
      <c r="J149" t="s">
        <v>432</v>
      </c>
      <c r="K149" s="9">
        <v>93927.17</v>
      </c>
      <c r="L149" s="9">
        <v>50000</v>
      </c>
      <c r="M149" s="11">
        <f t="shared" si="2"/>
        <v>0.53232733403976717</v>
      </c>
      <c r="N149" s="1">
        <v>45434</v>
      </c>
      <c r="O149" s="1">
        <v>46568</v>
      </c>
    </row>
    <row r="150" spans="1:15" ht="15.75" customHeight="1" x14ac:dyDescent="0.25">
      <c r="A150" s="8" t="s">
        <v>1083</v>
      </c>
      <c r="B150" t="s">
        <v>1084</v>
      </c>
      <c r="C150" s="8" t="s">
        <v>1085</v>
      </c>
      <c r="D150" s="3">
        <v>21710214400011</v>
      </c>
      <c r="E150">
        <v>71214</v>
      </c>
      <c r="F150" s="1">
        <v>46003</v>
      </c>
      <c r="G150">
        <v>71</v>
      </c>
      <c r="H150" t="s">
        <v>6</v>
      </c>
      <c r="I150" t="s">
        <v>436</v>
      </c>
      <c r="J150" t="s">
        <v>314</v>
      </c>
      <c r="K150" s="9">
        <v>362967.46</v>
      </c>
      <c r="L150" s="9">
        <v>50000</v>
      </c>
      <c r="M150" s="11">
        <f t="shared" si="2"/>
        <v>0.13775339530436143</v>
      </c>
      <c r="N150" s="1">
        <v>44197</v>
      </c>
      <c r="O150" s="1">
        <v>45657</v>
      </c>
    </row>
    <row r="151" spans="1:15" ht="15.75" customHeight="1" x14ac:dyDescent="0.25">
      <c r="A151" s="8" t="s">
        <v>1424</v>
      </c>
      <c r="B151" s="2" t="s">
        <v>1425</v>
      </c>
      <c r="C151" s="8" t="s">
        <v>1426</v>
      </c>
      <c r="D151" s="3">
        <v>21700279900153</v>
      </c>
      <c r="F151" s="1">
        <v>45841</v>
      </c>
      <c r="G151">
        <v>70</v>
      </c>
      <c r="H151" t="s">
        <v>6</v>
      </c>
      <c r="I151" t="s">
        <v>437</v>
      </c>
      <c r="J151" t="s">
        <v>419</v>
      </c>
      <c r="K151" s="9">
        <v>650162.78</v>
      </c>
      <c r="L151" s="9">
        <v>81174.22</v>
      </c>
      <c r="M151" s="11">
        <f t="shared" si="2"/>
        <v>0.12485214856501013</v>
      </c>
      <c r="N151" s="1">
        <v>44866</v>
      </c>
      <c r="O151" s="1">
        <v>46387</v>
      </c>
    </row>
    <row r="152" spans="1:15" ht="15.75" customHeight="1" x14ac:dyDescent="0.25">
      <c r="A152" s="8" t="s">
        <v>1530</v>
      </c>
      <c r="B152" s="2" t="s">
        <v>1531</v>
      </c>
      <c r="C152" s="8" t="s">
        <v>1532</v>
      </c>
      <c r="D152" s="3">
        <v>21890212000011</v>
      </c>
      <c r="E152">
        <v>89212</v>
      </c>
      <c r="F152" s="1">
        <v>45925</v>
      </c>
      <c r="G152">
        <v>89</v>
      </c>
      <c r="H152" t="s">
        <v>6</v>
      </c>
      <c r="I152" t="s">
        <v>469</v>
      </c>
      <c r="J152" t="s">
        <v>419</v>
      </c>
      <c r="K152" s="9">
        <v>223378.87</v>
      </c>
      <c r="L152" s="9">
        <v>100265.1</v>
      </c>
      <c r="M152" s="11">
        <f t="shared" si="2"/>
        <v>0.4488566890861253</v>
      </c>
      <c r="N152" s="1">
        <v>45642</v>
      </c>
      <c r="O152" s="1">
        <v>46022</v>
      </c>
    </row>
    <row r="153" spans="1:15" ht="15.75" customHeight="1" x14ac:dyDescent="0.25">
      <c r="A153" s="8" t="s">
        <v>1036</v>
      </c>
      <c r="B153" s="2" t="s">
        <v>1037</v>
      </c>
      <c r="C153" s="8" t="s">
        <v>1038</v>
      </c>
      <c r="D153" s="3">
        <v>21390300800364</v>
      </c>
      <c r="E153">
        <v>39300</v>
      </c>
      <c r="F153" s="1">
        <v>45841</v>
      </c>
      <c r="G153">
        <v>39</v>
      </c>
      <c r="H153" t="s">
        <v>6</v>
      </c>
      <c r="I153" t="s">
        <v>278</v>
      </c>
      <c r="J153" t="s">
        <v>299</v>
      </c>
      <c r="K153" s="9">
        <v>2974684.41</v>
      </c>
      <c r="L153" s="9">
        <v>500000</v>
      </c>
      <c r="M153" s="11">
        <f t="shared" si="2"/>
        <v>0.16808505746665073</v>
      </c>
      <c r="N153" s="1">
        <v>44197</v>
      </c>
      <c r="O153" s="1">
        <v>46022</v>
      </c>
    </row>
    <row r="154" spans="1:15" ht="15.75" customHeight="1" x14ac:dyDescent="0.25">
      <c r="A154" s="8" t="s">
        <v>744</v>
      </c>
      <c r="B154" s="2" t="s">
        <v>745</v>
      </c>
      <c r="C154" s="8" t="s">
        <v>746</v>
      </c>
      <c r="D154" s="3">
        <v>21710263100017</v>
      </c>
      <c r="E154">
        <v>71263</v>
      </c>
      <c r="F154" s="1">
        <v>45401</v>
      </c>
      <c r="G154">
        <v>71</v>
      </c>
      <c r="H154" t="s">
        <v>6</v>
      </c>
      <c r="I154" t="s">
        <v>431</v>
      </c>
      <c r="J154" t="s">
        <v>279</v>
      </c>
      <c r="K154" s="9">
        <v>1013168.35</v>
      </c>
      <c r="L154" s="9">
        <v>459374</v>
      </c>
      <c r="M154" s="11">
        <f t="shared" si="2"/>
        <v>0.45340342500829206</v>
      </c>
      <c r="N154" s="1">
        <v>44562</v>
      </c>
      <c r="O154" s="1">
        <v>45303</v>
      </c>
    </row>
    <row r="155" spans="1:15" ht="15.75" customHeight="1" x14ac:dyDescent="0.25">
      <c r="A155" s="8" t="s">
        <v>1124</v>
      </c>
      <c r="B155" s="2" t="s">
        <v>1125</v>
      </c>
      <c r="C155" s="8" t="s">
        <v>746</v>
      </c>
      <c r="D155" s="3">
        <v>21710263100017</v>
      </c>
      <c r="E155">
        <v>71263</v>
      </c>
      <c r="F155" s="1">
        <v>45925</v>
      </c>
      <c r="G155">
        <v>71</v>
      </c>
      <c r="H155" t="s">
        <v>6</v>
      </c>
      <c r="I155" t="s">
        <v>436</v>
      </c>
      <c r="J155" t="s">
        <v>314</v>
      </c>
      <c r="K155" s="9">
        <v>185598.99</v>
      </c>
      <c r="L155" s="9">
        <v>111359.39</v>
      </c>
      <c r="M155" s="11">
        <f t="shared" si="2"/>
        <v>0.59999997844815856</v>
      </c>
      <c r="N155" s="1">
        <v>45338</v>
      </c>
      <c r="O155" s="1">
        <v>45473</v>
      </c>
    </row>
    <row r="156" spans="1:15" ht="15.75" customHeight="1" x14ac:dyDescent="0.25">
      <c r="A156" s="8" t="s">
        <v>1388</v>
      </c>
      <c r="B156" t="s">
        <v>1389</v>
      </c>
      <c r="C156" s="8" t="s">
        <v>1390</v>
      </c>
      <c r="D156" s="3">
        <v>21700310200019</v>
      </c>
      <c r="E156">
        <v>70310</v>
      </c>
      <c r="F156" s="1">
        <v>45841</v>
      </c>
      <c r="G156">
        <v>70</v>
      </c>
      <c r="H156" t="s">
        <v>6</v>
      </c>
      <c r="I156" t="s">
        <v>431</v>
      </c>
      <c r="J156" t="s">
        <v>432</v>
      </c>
      <c r="K156" s="9">
        <v>570880.15</v>
      </c>
      <c r="L156" s="9">
        <v>119514.12</v>
      </c>
      <c r="M156" s="11">
        <f t="shared" si="2"/>
        <v>0.20935063165184495</v>
      </c>
      <c r="N156" s="1">
        <v>45566</v>
      </c>
      <c r="O156" s="1">
        <v>46022</v>
      </c>
    </row>
    <row r="157" spans="1:15" ht="15.75" customHeight="1" x14ac:dyDescent="0.25">
      <c r="A157" s="8" t="s">
        <v>359</v>
      </c>
      <c r="B157" s="2" t="s">
        <v>360</v>
      </c>
      <c r="C157" s="8" t="s">
        <v>361</v>
      </c>
      <c r="D157" s="3">
        <v>21390307300012</v>
      </c>
      <c r="E157">
        <v>39307</v>
      </c>
      <c r="F157" s="1">
        <v>45372</v>
      </c>
      <c r="G157">
        <v>39</v>
      </c>
      <c r="H157" t="s">
        <v>6</v>
      </c>
      <c r="I157" t="s">
        <v>150</v>
      </c>
      <c r="J157" t="s">
        <v>151</v>
      </c>
      <c r="K157" s="9">
        <v>1147785.78</v>
      </c>
      <c r="L157" s="9">
        <v>432442.54</v>
      </c>
      <c r="M157" s="11">
        <f t="shared" si="2"/>
        <v>0.37676241293039886</v>
      </c>
      <c r="N157" s="1">
        <v>44950</v>
      </c>
      <c r="O157" s="1">
        <v>45838</v>
      </c>
    </row>
    <row r="158" spans="1:15" ht="15.75" customHeight="1" x14ac:dyDescent="0.25">
      <c r="A158" s="8" t="s">
        <v>1222</v>
      </c>
      <c r="B158" s="2" t="s">
        <v>1223</v>
      </c>
      <c r="C158" s="8" t="s">
        <v>1224</v>
      </c>
      <c r="D158" s="3">
        <v>21710287000011</v>
      </c>
      <c r="E158">
        <v>71287</v>
      </c>
      <c r="F158" s="1">
        <v>46052</v>
      </c>
      <c r="G158">
        <v>71</v>
      </c>
      <c r="H158" t="s">
        <v>6</v>
      </c>
      <c r="I158" t="s">
        <v>163</v>
      </c>
      <c r="J158" t="s">
        <v>164</v>
      </c>
      <c r="K158" s="9">
        <v>581017.82999999996</v>
      </c>
      <c r="L158" s="9">
        <v>287000</v>
      </c>
      <c r="M158" s="11">
        <f t="shared" si="2"/>
        <v>0.4939607447158722</v>
      </c>
      <c r="N158" s="1">
        <v>45264</v>
      </c>
      <c r="O158" s="1">
        <v>46021</v>
      </c>
    </row>
    <row r="159" spans="1:15" ht="15.75" customHeight="1" x14ac:dyDescent="0.25">
      <c r="A159" s="8" t="s">
        <v>1558</v>
      </c>
      <c r="B159" t="s">
        <v>1559</v>
      </c>
      <c r="C159" s="8" t="s">
        <v>1560</v>
      </c>
      <c r="D159" s="3">
        <v>21700349000018</v>
      </c>
      <c r="E159">
        <v>70349</v>
      </c>
      <c r="F159" s="1">
        <v>45982</v>
      </c>
      <c r="G159">
        <v>70</v>
      </c>
      <c r="H159" t="s">
        <v>6</v>
      </c>
      <c r="I159" t="s">
        <v>436</v>
      </c>
      <c r="J159" t="s">
        <v>314</v>
      </c>
      <c r="K159" s="9">
        <v>338339.84000000003</v>
      </c>
      <c r="L159" s="9">
        <v>170253.93</v>
      </c>
      <c r="M159" s="11">
        <f t="shared" si="2"/>
        <v>0.50320390882729027</v>
      </c>
      <c r="N159" s="1">
        <v>45901</v>
      </c>
      <c r="O159" s="1">
        <v>46357</v>
      </c>
    </row>
    <row r="160" spans="1:15" ht="15.75" customHeight="1" x14ac:dyDescent="0.25">
      <c r="A160" s="8" t="s">
        <v>239</v>
      </c>
      <c r="B160" s="2" t="s">
        <v>240</v>
      </c>
      <c r="C160" s="8" t="s">
        <v>241</v>
      </c>
      <c r="D160" s="3">
        <v>21710306800011</v>
      </c>
      <c r="E160">
        <v>71306</v>
      </c>
      <c r="F160" s="1">
        <v>45324</v>
      </c>
      <c r="G160">
        <v>71</v>
      </c>
      <c r="H160" t="s">
        <v>6</v>
      </c>
      <c r="I160" t="s">
        <v>218</v>
      </c>
      <c r="J160" t="s">
        <v>145</v>
      </c>
      <c r="K160" s="9">
        <v>1454614.75</v>
      </c>
      <c r="L160" s="9">
        <v>561150.78</v>
      </c>
      <c r="M160" s="11">
        <f t="shared" si="2"/>
        <v>0.38577278279351973</v>
      </c>
      <c r="N160" s="1">
        <v>44197</v>
      </c>
      <c r="O160" s="1">
        <v>45657</v>
      </c>
    </row>
    <row r="161" spans="1:15" ht="15.75" customHeight="1" x14ac:dyDescent="0.25">
      <c r="A161" s="8" t="s">
        <v>1216</v>
      </c>
      <c r="B161" s="2" t="s">
        <v>1217</v>
      </c>
      <c r="C161" s="8" t="s">
        <v>1218</v>
      </c>
      <c r="D161" s="3">
        <v>21710318300018</v>
      </c>
      <c r="E161">
        <v>71318</v>
      </c>
      <c r="F161" s="1">
        <v>45982</v>
      </c>
      <c r="G161">
        <v>71</v>
      </c>
      <c r="H161" t="s">
        <v>6</v>
      </c>
      <c r="I161" t="s">
        <v>218</v>
      </c>
      <c r="J161" t="s">
        <v>80</v>
      </c>
      <c r="K161" s="9">
        <v>977421.26</v>
      </c>
      <c r="L161" s="9">
        <v>112401.08</v>
      </c>
      <c r="M161" s="11">
        <f t="shared" si="2"/>
        <v>0.11499758047006262</v>
      </c>
      <c r="N161" s="1">
        <v>45453</v>
      </c>
      <c r="O161" s="1">
        <v>46387</v>
      </c>
    </row>
    <row r="162" spans="1:15" ht="15.75" customHeight="1" x14ac:dyDescent="0.25">
      <c r="A162" s="8" t="s">
        <v>1617</v>
      </c>
      <c r="B162" s="2" t="s">
        <v>1618</v>
      </c>
      <c r="C162" s="8" t="s">
        <v>1619</v>
      </c>
      <c r="D162" s="3">
        <v>21890273200013</v>
      </c>
      <c r="E162">
        <v>89273</v>
      </c>
      <c r="F162" s="1">
        <v>46171</v>
      </c>
      <c r="G162">
        <v>89</v>
      </c>
      <c r="H162" t="s">
        <v>6</v>
      </c>
      <c r="I162" t="s">
        <v>437</v>
      </c>
      <c r="J162" t="s">
        <v>419</v>
      </c>
      <c r="K162" s="9">
        <v>457538.41</v>
      </c>
      <c r="L162" s="9">
        <v>104000</v>
      </c>
      <c r="M162" s="11">
        <f t="shared" si="2"/>
        <v>0.22730332082939222</v>
      </c>
      <c r="N162" s="1">
        <v>45901</v>
      </c>
      <c r="O162" s="1">
        <v>46387</v>
      </c>
    </row>
    <row r="163" spans="1:15" ht="15.75" customHeight="1" x14ac:dyDescent="0.25">
      <c r="A163" s="8" t="s">
        <v>433</v>
      </c>
      <c r="B163" s="2" t="s">
        <v>434</v>
      </c>
      <c r="C163" s="8" t="s">
        <v>435</v>
      </c>
      <c r="D163" s="3">
        <v>20008746800019</v>
      </c>
      <c r="E163">
        <v>39130</v>
      </c>
      <c r="F163" s="1">
        <v>45925</v>
      </c>
      <c r="G163">
        <v>39</v>
      </c>
      <c r="H163" t="s">
        <v>6</v>
      </c>
      <c r="I163" t="s">
        <v>150</v>
      </c>
      <c r="J163" t="s">
        <v>151</v>
      </c>
      <c r="K163" s="9">
        <v>4514653.2699999996</v>
      </c>
      <c r="L163" s="9">
        <v>586000</v>
      </c>
      <c r="M163" s="11">
        <f t="shared" si="2"/>
        <v>0.12979955822831107</v>
      </c>
      <c r="N163" s="1">
        <v>44335</v>
      </c>
      <c r="O163" s="1">
        <v>45046</v>
      </c>
    </row>
    <row r="164" spans="1:15" ht="15.75" customHeight="1" x14ac:dyDescent="0.25">
      <c r="A164" s="8" t="s">
        <v>1175</v>
      </c>
      <c r="B164" s="2" t="s">
        <v>1176</v>
      </c>
      <c r="C164" s="8" t="s">
        <v>1177</v>
      </c>
      <c r="D164" s="3">
        <v>21580194500019</v>
      </c>
      <c r="F164" s="1">
        <v>45765</v>
      </c>
      <c r="G164">
        <v>58</v>
      </c>
      <c r="H164" t="s">
        <v>6</v>
      </c>
      <c r="I164" t="s">
        <v>155</v>
      </c>
      <c r="J164" t="s">
        <v>156</v>
      </c>
      <c r="K164" s="9">
        <v>2845658.92</v>
      </c>
      <c r="L164" s="9">
        <v>850700</v>
      </c>
      <c r="M164" s="11">
        <f t="shared" si="2"/>
        <v>0.2989465793040299</v>
      </c>
      <c r="N164" s="1">
        <v>45055</v>
      </c>
      <c r="O164" s="1">
        <v>45838</v>
      </c>
    </row>
    <row r="165" spans="1:15" ht="15.75" customHeight="1" x14ac:dyDescent="0.25">
      <c r="A165" s="8" t="s">
        <v>1154</v>
      </c>
      <c r="B165" s="2" t="s">
        <v>1155</v>
      </c>
      <c r="C165" s="8" t="s">
        <v>1156</v>
      </c>
      <c r="D165" s="3">
        <v>21250454200011</v>
      </c>
      <c r="E165">
        <v>25454</v>
      </c>
      <c r="F165" s="1">
        <v>46052</v>
      </c>
      <c r="G165">
        <v>25</v>
      </c>
      <c r="H165" t="s">
        <v>6</v>
      </c>
      <c r="I165" t="s">
        <v>218</v>
      </c>
      <c r="J165" t="s">
        <v>80</v>
      </c>
      <c r="K165" s="9">
        <v>546802.36</v>
      </c>
      <c r="L165" s="9">
        <v>154190.72</v>
      </c>
      <c r="M165" s="11">
        <f t="shared" si="2"/>
        <v>0.28198620064478142</v>
      </c>
      <c r="N165" s="1">
        <v>45550</v>
      </c>
      <c r="O165" s="1">
        <v>46157</v>
      </c>
    </row>
    <row r="166" spans="1:15" ht="15.75" customHeight="1" x14ac:dyDescent="0.25">
      <c r="A166" s="8" t="s">
        <v>1160</v>
      </c>
      <c r="B166" t="s">
        <v>1161</v>
      </c>
      <c r="C166" s="8" t="s">
        <v>1156</v>
      </c>
      <c r="D166" s="3">
        <v>21250454200011</v>
      </c>
      <c r="E166">
        <v>25454</v>
      </c>
      <c r="F166" s="1">
        <v>45688</v>
      </c>
      <c r="G166">
        <v>25</v>
      </c>
      <c r="H166" t="s">
        <v>6</v>
      </c>
      <c r="I166" t="s">
        <v>163</v>
      </c>
      <c r="J166" t="s">
        <v>164</v>
      </c>
      <c r="K166" s="9">
        <v>929469.6</v>
      </c>
      <c r="L166" s="9">
        <v>464734.8</v>
      </c>
      <c r="M166" s="11">
        <f t="shared" si="2"/>
        <v>0.5</v>
      </c>
      <c r="N166" s="1">
        <v>45551</v>
      </c>
      <c r="O166" s="1">
        <v>45915</v>
      </c>
    </row>
    <row r="167" spans="1:15" ht="15.75" customHeight="1" x14ac:dyDescent="0.25">
      <c r="A167" s="8" t="s">
        <v>438</v>
      </c>
      <c r="B167" t="s">
        <v>439</v>
      </c>
      <c r="C167" s="8" t="s">
        <v>440</v>
      </c>
      <c r="D167" s="3">
        <v>21390434500161</v>
      </c>
      <c r="E167">
        <v>39434</v>
      </c>
      <c r="F167" s="1">
        <v>45639</v>
      </c>
      <c r="G167">
        <v>39</v>
      </c>
      <c r="H167" t="s">
        <v>6</v>
      </c>
      <c r="I167" t="s">
        <v>431</v>
      </c>
      <c r="J167" t="s">
        <v>432</v>
      </c>
      <c r="K167" s="9">
        <v>781206.26</v>
      </c>
      <c r="L167" s="9">
        <v>422962.57</v>
      </c>
      <c r="M167" s="11">
        <f t="shared" si="2"/>
        <v>0.54142240232432337</v>
      </c>
      <c r="N167" s="1">
        <v>44986</v>
      </c>
      <c r="O167" s="1">
        <v>45380</v>
      </c>
    </row>
    <row r="168" spans="1:15" ht="15.75" customHeight="1" x14ac:dyDescent="0.25">
      <c r="A168" s="8" t="s">
        <v>1066</v>
      </c>
      <c r="B168" t="s">
        <v>1067</v>
      </c>
      <c r="C168" s="8" t="s">
        <v>1068</v>
      </c>
      <c r="D168" s="3">
        <v>21210501900013</v>
      </c>
      <c r="E168">
        <v>21501</v>
      </c>
      <c r="F168" s="1">
        <v>45841</v>
      </c>
      <c r="G168">
        <v>21</v>
      </c>
      <c r="H168" t="s">
        <v>6</v>
      </c>
      <c r="I168" t="s">
        <v>218</v>
      </c>
      <c r="J168" t="s">
        <v>145</v>
      </c>
      <c r="K168" s="9">
        <v>997216.19</v>
      </c>
      <c r="L168" s="9">
        <v>118578.56</v>
      </c>
      <c r="M168" s="11">
        <f t="shared" si="2"/>
        <v>0.1189095816825838</v>
      </c>
      <c r="N168" s="1">
        <v>45352</v>
      </c>
      <c r="O168" s="1">
        <v>46022</v>
      </c>
    </row>
    <row r="169" spans="1:15" ht="15.75" customHeight="1" x14ac:dyDescent="0.25">
      <c r="A169" s="8" t="s">
        <v>1437</v>
      </c>
      <c r="B169" s="2" t="s">
        <v>1438</v>
      </c>
      <c r="C169" s="8" t="s">
        <v>1439</v>
      </c>
      <c r="D169" s="3">
        <v>21250475700015</v>
      </c>
      <c r="E169">
        <v>25475</v>
      </c>
      <c r="F169" s="1">
        <v>45982</v>
      </c>
      <c r="G169">
        <v>25</v>
      </c>
      <c r="H169" t="s">
        <v>6</v>
      </c>
      <c r="I169" t="s">
        <v>431</v>
      </c>
      <c r="J169" t="s">
        <v>432</v>
      </c>
      <c r="K169" s="9">
        <v>759467.85</v>
      </c>
      <c r="L169" s="9">
        <v>455680.71</v>
      </c>
      <c r="M169" s="11">
        <f t="shared" si="2"/>
        <v>0.60000000000000009</v>
      </c>
      <c r="N169" s="1">
        <v>45292</v>
      </c>
      <c r="O169" s="1">
        <v>46022</v>
      </c>
    </row>
    <row r="170" spans="1:15" ht="15.75" customHeight="1" x14ac:dyDescent="0.25">
      <c r="A170" s="8" t="s">
        <v>1570</v>
      </c>
      <c r="B170" t="s">
        <v>1571</v>
      </c>
      <c r="C170" s="8" t="s">
        <v>1572</v>
      </c>
      <c r="D170" s="3">
        <v>21890324300010</v>
      </c>
      <c r="E170">
        <v>89324</v>
      </c>
      <c r="F170" s="1">
        <v>45982</v>
      </c>
      <c r="G170">
        <v>89</v>
      </c>
      <c r="H170" t="s">
        <v>6</v>
      </c>
      <c r="I170" t="s">
        <v>437</v>
      </c>
      <c r="J170" t="s">
        <v>419</v>
      </c>
      <c r="K170" s="9">
        <v>502302.35</v>
      </c>
      <c r="L170" s="9">
        <v>171100</v>
      </c>
      <c r="M170" s="11">
        <f t="shared" si="2"/>
        <v>0.34063149415884675</v>
      </c>
      <c r="N170" s="1">
        <v>45945</v>
      </c>
      <c r="O170" s="1">
        <v>46295</v>
      </c>
    </row>
    <row r="171" spans="1:15" ht="15.75" customHeight="1" x14ac:dyDescent="0.25">
      <c r="A171" s="8" t="s">
        <v>982</v>
      </c>
      <c r="B171" t="s">
        <v>983</v>
      </c>
      <c r="C171" s="8" t="s">
        <v>984</v>
      </c>
      <c r="D171" s="3">
        <v>21700455500017</v>
      </c>
      <c r="E171">
        <v>70455</v>
      </c>
      <c r="F171" s="1">
        <v>45618</v>
      </c>
      <c r="G171">
        <v>70</v>
      </c>
      <c r="H171" t="s">
        <v>6</v>
      </c>
      <c r="I171" t="s">
        <v>431</v>
      </c>
      <c r="J171" t="s">
        <v>279</v>
      </c>
      <c r="K171" s="9">
        <v>191350.95</v>
      </c>
      <c r="L171" s="9">
        <v>114810.57</v>
      </c>
      <c r="M171" s="11">
        <f t="shared" si="2"/>
        <v>0.6</v>
      </c>
      <c r="N171" s="1">
        <v>45077</v>
      </c>
      <c r="O171" s="1">
        <v>45838</v>
      </c>
    </row>
    <row r="172" spans="1:15" ht="15.75" customHeight="1" x14ac:dyDescent="0.25">
      <c r="A172" s="8" t="s">
        <v>1086</v>
      </c>
      <c r="B172" s="2" t="s">
        <v>1087</v>
      </c>
      <c r="C172" s="8" t="s">
        <v>1088</v>
      </c>
      <c r="D172" s="3">
        <v>21580232300018</v>
      </c>
      <c r="F172" s="1">
        <v>45580</v>
      </c>
      <c r="G172">
        <v>58</v>
      </c>
      <c r="H172" t="s">
        <v>6</v>
      </c>
      <c r="I172" t="s">
        <v>431</v>
      </c>
      <c r="J172" t="s">
        <v>432</v>
      </c>
      <c r="K172" s="9">
        <v>869580.14</v>
      </c>
      <c r="L172" s="9">
        <v>223787.44</v>
      </c>
      <c r="M172" s="11">
        <f t="shared" si="2"/>
        <v>0.25735113959709338</v>
      </c>
      <c r="N172" s="1">
        <v>45020</v>
      </c>
      <c r="O172" s="1">
        <v>45657</v>
      </c>
    </row>
    <row r="173" spans="1:15" ht="15.75" customHeight="1" x14ac:dyDescent="0.25">
      <c r="A173" s="8" t="s">
        <v>1311</v>
      </c>
      <c r="B173" s="2" t="s">
        <v>1312</v>
      </c>
      <c r="C173" s="8" t="s">
        <v>1313</v>
      </c>
      <c r="D173" s="3">
        <v>21890344100010</v>
      </c>
      <c r="E173">
        <v>89344</v>
      </c>
      <c r="F173" s="1">
        <v>45982</v>
      </c>
      <c r="G173">
        <v>89</v>
      </c>
      <c r="H173" t="s">
        <v>6</v>
      </c>
      <c r="I173" t="s">
        <v>163</v>
      </c>
      <c r="J173" t="s">
        <v>164</v>
      </c>
      <c r="K173" s="9">
        <v>1366761.73</v>
      </c>
      <c r="L173" s="9">
        <v>683380.87</v>
      </c>
      <c r="M173" s="11">
        <f t="shared" si="2"/>
        <v>0.50000000365828212</v>
      </c>
      <c r="N173" s="1">
        <v>45658</v>
      </c>
      <c r="O173" s="1">
        <v>46173</v>
      </c>
    </row>
    <row r="174" spans="1:15" ht="15.75" customHeight="1" x14ac:dyDescent="0.25">
      <c r="A174" s="8" t="s">
        <v>1105</v>
      </c>
      <c r="B174" s="2" t="s">
        <v>1106</v>
      </c>
      <c r="C174" s="8" t="s">
        <v>1107</v>
      </c>
      <c r="D174" s="3">
        <v>21710420700014</v>
      </c>
      <c r="F174" s="1">
        <v>45925</v>
      </c>
      <c r="G174">
        <v>71</v>
      </c>
      <c r="H174" t="s">
        <v>6</v>
      </c>
      <c r="I174" t="s">
        <v>431</v>
      </c>
      <c r="J174" t="s">
        <v>279</v>
      </c>
      <c r="K174" s="9">
        <v>309558.2</v>
      </c>
      <c r="L174" s="9">
        <v>77516</v>
      </c>
      <c r="M174" s="11">
        <f t="shared" si="2"/>
        <v>0.25040848538336247</v>
      </c>
      <c r="N174" s="1">
        <v>45216</v>
      </c>
      <c r="O174" s="1">
        <v>45446</v>
      </c>
    </row>
    <row r="175" spans="1:15" ht="15.75" customHeight="1" x14ac:dyDescent="0.25">
      <c r="A175" s="8" t="s">
        <v>950</v>
      </c>
      <c r="B175" s="2" t="s">
        <v>951</v>
      </c>
      <c r="C175" s="8" t="s">
        <v>952</v>
      </c>
      <c r="D175" s="3">
        <v>21580246300012</v>
      </c>
      <c r="E175">
        <v>58246</v>
      </c>
      <c r="F175" s="1">
        <v>45727</v>
      </c>
      <c r="G175">
        <v>58</v>
      </c>
      <c r="H175" t="s">
        <v>6</v>
      </c>
      <c r="I175" t="s">
        <v>436</v>
      </c>
      <c r="J175" t="s">
        <v>314</v>
      </c>
      <c r="K175" s="9">
        <v>644840.68999999994</v>
      </c>
      <c r="L175" s="9">
        <v>261000</v>
      </c>
      <c r="M175" s="11">
        <f t="shared" si="2"/>
        <v>0.40475113318298822</v>
      </c>
      <c r="N175" s="1">
        <v>45306</v>
      </c>
      <c r="O175" s="1">
        <v>45962</v>
      </c>
    </row>
    <row r="176" spans="1:15" ht="15.75" customHeight="1" x14ac:dyDescent="0.25">
      <c r="A176" s="8" t="s">
        <v>1319</v>
      </c>
      <c r="B176" s="2" t="s">
        <v>1320</v>
      </c>
      <c r="C176" s="8" t="s">
        <v>1321</v>
      </c>
      <c r="D176" s="3">
        <v>21390487300014</v>
      </c>
      <c r="E176">
        <v>39487</v>
      </c>
      <c r="F176" s="1">
        <v>45841</v>
      </c>
      <c r="G176">
        <v>39</v>
      </c>
      <c r="H176" t="s">
        <v>6</v>
      </c>
      <c r="I176" t="s">
        <v>163</v>
      </c>
      <c r="J176" t="s">
        <v>164</v>
      </c>
      <c r="K176" s="9">
        <v>723265.42</v>
      </c>
      <c r="L176" s="9">
        <v>160770.91</v>
      </c>
      <c r="M176" s="11">
        <f t="shared" si="2"/>
        <v>0.22228480106238177</v>
      </c>
      <c r="N176" s="1">
        <v>45035</v>
      </c>
      <c r="O176" s="1">
        <v>46235</v>
      </c>
    </row>
    <row r="177" spans="1:15" ht="15.75" customHeight="1" x14ac:dyDescent="0.25">
      <c r="A177" s="8" t="s">
        <v>1255</v>
      </c>
      <c r="B177" s="2" t="s">
        <v>1256</v>
      </c>
      <c r="C177" s="8" t="s">
        <v>1257</v>
      </c>
      <c r="D177" s="3">
        <v>21700467000014</v>
      </c>
      <c r="E177">
        <v>70467</v>
      </c>
      <c r="F177" s="1">
        <v>45800</v>
      </c>
      <c r="G177">
        <v>70</v>
      </c>
      <c r="H177" t="s">
        <v>6</v>
      </c>
      <c r="I177" t="s">
        <v>436</v>
      </c>
      <c r="J177" t="s">
        <v>314</v>
      </c>
      <c r="K177" s="9">
        <v>407885.1</v>
      </c>
      <c r="L177" s="9">
        <v>138975.15</v>
      </c>
      <c r="M177" s="11">
        <f t="shared" si="2"/>
        <v>0.34072132078372069</v>
      </c>
      <c r="N177" s="1">
        <v>45505</v>
      </c>
      <c r="O177" s="1">
        <v>47118</v>
      </c>
    </row>
    <row r="178" spans="1:15" ht="15.75" customHeight="1" x14ac:dyDescent="0.25">
      <c r="A178" s="8" t="s">
        <v>310</v>
      </c>
      <c r="B178" s="2" t="s">
        <v>311</v>
      </c>
      <c r="C178" s="8" t="s">
        <v>312</v>
      </c>
      <c r="D178" s="3">
        <v>21710460300014</v>
      </c>
      <c r="E178">
        <v>71460</v>
      </c>
      <c r="F178" s="1">
        <v>45618</v>
      </c>
      <c r="G178">
        <v>71</v>
      </c>
      <c r="H178" t="s">
        <v>6</v>
      </c>
      <c r="I178" t="s">
        <v>313</v>
      </c>
      <c r="J178" t="s">
        <v>314</v>
      </c>
      <c r="K178" s="9">
        <v>451046.12</v>
      </c>
      <c r="L178" s="9">
        <v>100000</v>
      </c>
      <c r="M178" s="11">
        <f t="shared" si="2"/>
        <v>0.22170681791919639</v>
      </c>
      <c r="N178" s="1">
        <v>44197</v>
      </c>
      <c r="O178" s="1">
        <v>45596</v>
      </c>
    </row>
    <row r="179" spans="1:15" ht="15.75" customHeight="1" x14ac:dyDescent="0.25">
      <c r="A179" s="8" t="s">
        <v>655</v>
      </c>
      <c r="B179" t="s">
        <v>656</v>
      </c>
      <c r="C179" s="8" t="s">
        <v>657</v>
      </c>
      <c r="D179" s="3">
        <v>21710484300016</v>
      </c>
      <c r="E179">
        <v>71484</v>
      </c>
      <c r="F179" s="1">
        <v>45639</v>
      </c>
      <c r="G179">
        <v>71</v>
      </c>
      <c r="H179" t="s">
        <v>6</v>
      </c>
      <c r="I179" t="s">
        <v>163</v>
      </c>
      <c r="J179" t="s">
        <v>164</v>
      </c>
      <c r="K179" s="9">
        <v>491240.79</v>
      </c>
      <c r="L179" s="9">
        <v>209686.74</v>
      </c>
      <c r="M179" s="11">
        <f t="shared" si="2"/>
        <v>0.42685123928735641</v>
      </c>
      <c r="N179" s="1">
        <v>45232</v>
      </c>
      <c r="O179" s="1">
        <v>45746</v>
      </c>
    </row>
    <row r="180" spans="1:15" ht="15.75" customHeight="1" x14ac:dyDescent="0.25">
      <c r="A180" s="8" t="s">
        <v>532</v>
      </c>
      <c r="B180" t="s">
        <v>533</v>
      </c>
      <c r="C180" s="8" t="s">
        <v>534</v>
      </c>
      <c r="D180" s="3">
        <v>21710499100013</v>
      </c>
      <c r="E180">
        <v>71499</v>
      </c>
      <c r="F180" s="1">
        <v>45372</v>
      </c>
      <c r="G180">
        <v>71</v>
      </c>
      <c r="H180" t="s">
        <v>6</v>
      </c>
      <c r="I180" t="s">
        <v>163</v>
      </c>
      <c r="J180" t="s">
        <v>164</v>
      </c>
      <c r="K180" s="9">
        <v>330824.03999999998</v>
      </c>
      <c r="L180" s="9">
        <v>145086</v>
      </c>
      <c r="M180" s="11">
        <f t="shared" si="2"/>
        <v>0.43855942270700765</v>
      </c>
      <c r="N180" s="1">
        <v>44958</v>
      </c>
      <c r="O180" s="1">
        <v>45536</v>
      </c>
    </row>
    <row r="181" spans="1:15" ht="15.75" customHeight="1" x14ac:dyDescent="0.25">
      <c r="A181" s="8" t="s">
        <v>1648</v>
      </c>
      <c r="B181" s="2" t="s">
        <v>1649</v>
      </c>
      <c r="C181" s="8" t="s">
        <v>1650</v>
      </c>
      <c r="D181" s="3">
        <v>21700482900016</v>
      </c>
      <c r="E181">
        <v>70482</v>
      </c>
      <c r="F181" s="1">
        <v>46142</v>
      </c>
      <c r="G181">
        <v>70</v>
      </c>
      <c r="H181" t="s">
        <v>6</v>
      </c>
      <c r="I181" t="s">
        <v>436</v>
      </c>
      <c r="J181" t="s">
        <v>314</v>
      </c>
      <c r="K181" s="9">
        <v>561640.16</v>
      </c>
      <c r="L181" s="9">
        <v>94000</v>
      </c>
      <c r="M181" s="11">
        <f t="shared" si="2"/>
        <v>0.16736694897316459</v>
      </c>
      <c r="N181" s="1">
        <v>45231</v>
      </c>
      <c r="O181" s="1">
        <v>46203</v>
      </c>
    </row>
    <row r="182" spans="1:15" ht="15.75" customHeight="1" x14ac:dyDescent="0.25">
      <c r="A182" s="8" t="s">
        <v>1552</v>
      </c>
      <c r="B182" s="2" t="s">
        <v>1553</v>
      </c>
      <c r="C182" s="8" t="s">
        <v>1554</v>
      </c>
      <c r="D182" s="3">
        <v>21390526800016</v>
      </c>
      <c r="E182">
        <v>39526</v>
      </c>
      <c r="F182" s="1">
        <v>46080</v>
      </c>
      <c r="G182">
        <v>39</v>
      </c>
      <c r="H182" t="s">
        <v>6</v>
      </c>
      <c r="I182" t="s">
        <v>163</v>
      </c>
      <c r="J182" t="s">
        <v>164</v>
      </c>
      <c r="K182" s="9">
        <v>470179.16</v>
      </c>
      <c r="L182" s="9">
        <v>235089.58</v>
      </c>
      <c r="M182" s="11">
        <f t="shared" si="2"/>
        <v>0.5</v>
      </c>
      <c r="N182" s="1">
        <v>45824</v>
      </c>
      <c r="O182" s="1">
        <v>46022</v>
      </c>
    </row>
    <row r="183" spans="1:15" ht="15.75" customHeight="1" x14ac:dyDescent="0.25">
      <c r="A183" s="8" t="s">
        <v>1277</v>
      </c>
      <c r="B183" t="s">
        <v>1278</v>
      </c>
      <c r="C183" s="8" t="s">
        <v>1279</v>
      </c>
      <c r="D183" s="3">
        <v>21210632200010</v>
      </c>
      <c r="E183">
        <v>21632</v>
      </c>
      <c r="F183" s="1">
        <v>45982</v>
      </c>
      <c r="G183">
        <v>21</v>
      </c>
      <c r="H183" t="s">
        <v>6</v>
      </c>
      <c r="I183" t="s">
        <v>431</v>
      </c>
      <c r="J183" t="s">
        <v>279</v>
      </c>
      <c r="K183" s="9">
        <v>97232.24</v>
      </c>
      <c r="L183" s="9">
        <v>52217</v>
      </c>
      <c r="M183" s="11">
        <f t="shared" si="2"/>
        <v>0.53703380689368052</v>
      </c>
      <c r="N183" s="1">
        <v>45313</v>
      </c>
      <c r="O183" s="1">
        <v>45716</v>
      </c>
    </row>
    <row r="184" spans="1:15" ht="15.75" customHeight="1" x14ac:dyDescent="0.25">
      <c r="A184" s="8" t="s">
        <v>1021</v>
      </c>
      <c r="B184" s="2" t="s">
        <v>1022</v>
      </c>
      <c r="C184" s="8" t="s">
        <v>1023</v>
      </c>
      <c r="D184" s="3">
        <v>21210699100012</v>
      </c>
      <c r="E184">
        <v>21699</v>
      </c>
      <c r="F184" s="1">
        <v>45688</v>
      </c>
      <c r="G184">
        <v>21</v>
      </c>
      <c r="H184" t="s">
        <v>6</v>
      </c>
      <c r="I184" t="s">
        <v>436</v>
      </c>
      <c r="J184" t="s">
        <v>314</v>
      </c>
      <c r="K184" s="9">
        <v>1837089.67</v>
      </c>
      <c r="L184" s="9">
        <v>382111.22</v>
      </c>
      <c r="M184" s="11">
        <f t="shared" si="2"/>
        <v>0.20799813217609567</v>
      </c>
      <c r="N184" s="1">
        <v>44197</v>
      </c>
      <c r="O184" s="1">
        <v>46387</v>
      </c>
    </row>
    <row r="185" spans="1:15" ht="15.75" customHeight="1" x14ac:dyDescent="0.25">
      <c r="A185" s="8" t="s">
        <v>1644</v>
      </c>
      <c r="B185" s="2" t="s">
        <v>1645</v>
      </c>
      <c r="C185" s="8" t="s">
        <v>1023</v>
      </c>
      <c r="D185" s="3">
        <v>21210699100012</v>
      </c>
      <c r="E185">
        <v>21699</v>
      </c>
      <c r="F185" s="1">
        <v>46142</v>
      </c>
      <c r="G185">
        <v>21</v>
      </c>
      <c r="H185" t="s">
        <v>6</v>
      </c>
      <c r="I185" t="s">
        <v>431</v>
      </c>
      <c r="J185" t="s">
        <v>314</v>
      </c>
      <c r="K185" s="9">
        <v>843112.4</v>
      </c>
      <c r="L185" s="9">
        <v>90964.92</v>
      </c>
      <c r="M185" s="11">
        <f t="shared" si="2"/>
        <v>0.10789180659660562</v>
      </c>
      <c r="N185" s="1">
        <v>45950</v>
      </c>
      <c r="O185" s="1">
        <v>46203</v>
      </c>
    </row>
    <row r="186" spans="1:15" ht="15.75" customHeight="1" x14ac:dyDescent="0.25">
      <c r="A186" s="8" t="s">
        <v>1316</v>
      </c>
      <c r="B186" s="2" t="s">
        <v>1317</v>
      </c>
      <c r="C186" s="8" t="s">
        <v>1318</v>
      </c>
      <c r="D186" s="3">
        <v>21210371700014</v>
      </c>
      <c r="E186">
        <v>21371</v>
      </c>
      <c r="F186" s="1">
        <v>46142</v>
      </c>
      <c r="G186">
        <v>21</v>
      </c>
      <c r="H186" t="s">
        <v>6</v>
      </c>
      <c r="I186" t="s">
        <v>163</v>
      </c>
      <c r="J186" t="s">
        <v>164</v>
      </c>
      <c r="K186" s="9">
        <v>433943.09</v>
      </c>
      <c r="L186" s="9">
        <v>70168.81</v>
      </c>
      <c r="M186" s="11">
        <f t="shared" si="2"/>
        <v>0.16170048934296891</v>
      </c>
      <c r="N186" s="1">
        <v>45627</v>
      </c>
      <c r="O186" s="1">
        <v>46174</v>
      </c>
    </row>
    <row r="187" spans="1:15" ht="15.75" customHeight="1" x14ac:dyDescent="0.25">
      <c r="A187" s="8" t="s">
        <v>1187</v>
      </c>
      <c r="B187" s="2" t="s">
        <v>1188</v>
      </c>
      <c r="C187" s="8" t="s">
        <v>1189</v>
      </c>
      <c r="D187" s="3">
        <v>21210464000017</v>
      </c>
      <c r="F187" s="1">
        <v>45800</v>
      </c>
      <c r="G187">
        <v>21</v>
      </c>
      <c r="H187" t="s">
        <v>6</v>
      </c>
      <c r="I187" t="s">
        <v>431</v>
      </c>
      <c r="J187" t="s">
        <v>279</v>
      </c>
      <c r="K187" s="9">
        <v>389752</v>
      </c>
      <c r="L187" s="9">
        <v>111455</v>
      </c>
      <c r="M187" s="11">
        <f t="shared" si="2"/>
        <v>0.28596389498963443</v>
      </c>
      <c r="N187" s="1">
        <v>45377</v>
      </c>
      <c r="O187" s="1">
        <v>45657</v>
      </c>
    </row>
    <row r="188" spans="1:15" ht="15.75" customHeight="1" x14ac:dyDescent="0.25">
      <c r="A188" s="8" t="s">
        <v>979</v>
      </c>
      <c r="B188" s="2" t="s">
        <v>980</v>
      </c>
      <c r="C188" s="8" t="s">
        <v>981</v>
      </c>
      <c r="D188" s="3">
        <v>50252333500011</v>
      </c>
      <c r="E188">
        <v>21054</v>
      </c>
      <c r="F188" s="1">
        <v>45580</v>
      </c>
      <c r="G188" t="s">
        <v>61</v>
      </c>
      <c r="H188" t="s">
        <v>12</v>
      </c>
      <c r="I188" t="s">
        <v>251</v>
      </c>
      <c r="J188" t="s">
        <v>309</v>
      </c>
      <c r="K188" s="9">
        <v>174380.44</v>
      </c>
      <c r="L188" s="9">
        <v>47183.37</v>
      </c>
      <c r="M188" s="11">
        <f t="shared" si="2"/>
        <v>0.27057719317602363</v>
      </c>
      <c r="N188" s="1">
        <v>44927</v>
      </c>
      <c r="O188" s="1">
        <v>45291</v>
      </c>
    </row>
    <row r="189" spans="1:15" ht="15.75" customHeight="1" x14ac:dyDescent="0.25">
      <c r="A189" s="8" t="s">
        <v>619</v>
      </c>
      <c r="B189" s="2" t="s">
        <v>620</v>
      </c>
      <c r="C189" s="8" t="s">
        <v>621</v>
      </c>
      <c r="D189" s="3">
        <v>22710001300688</v>
      </c>
      <c r="F189" s="1">
        <v>45324</v>
      </c>
      <c r="G189">
        <v>71</v>
      </c>
      <c r="H189" t="s">
        <v>6</v>
      </c>
      <c r="I189" t="s">
        <v>322</v>
      </c>
      <c r="J189" t="s">
        <v>164</v>
      </c>
      <c r="K189" s="9">
        <v>470400</v>
      </c>
      <c r="L189" s="9">
        <v>179320</v>
      </c>
      <c r="M189" s="11">
        <f t="shared" si="2"/>
        <v>0.38120748299319729</v>
      </c>
      <c r="N189" s="1">
        <v>45108</v>
      </c>
      <c r="O189" s="1">
        <v>46204</v>
      </c>
    </row>
    <row r="190" spans="1:15" ht="15.75" customHeight="1" x14ac:dyDescent="0.25">
      <c r="A190" s="8" t="s">
        <v>1142</v>
      </c>
      <c r="B190" t="s">
        <v>1143</v>
      </c>
      <c r="C190" s="8" t="s">
        <v>621</v>
      </c>
      <c r="D190" s="3">
        <v>22710001300688</v>
      </c>
      <c r="E190">
        <v>71270</v>
      </c>
      <c r="F190" s="1">
        <v>45618</v>
      </c>
      <c r="G190">
        <v>71</v>
      </c>
      <c r="H190" t="s">
        <v>6</v>
      </c>
      <c r="I190" t="s">
        <v>568</v>
      </c>
      <c r="J190" t="s">
        <v>391</v>
      </c>
      <c r="K190" s="9">
        <v>809390.77</v>
      </c>
      <c r="L190" s="9">
        <v>485634.46</v>
      </c>
      <c r="M190" s="11">
        <f t="shared" si="2"/>
        <v>0.59999999752900568</v>
      </c>
      <c r="N190" s="1">
        <v>44743</v>
      </c>
      <c r="O190" s="1">
        <v>46022</v>
      </c>
    </row>
    <row r="191" spans="1:15" ht="15.75" customHeight="1" x14ac:dyDescent="0.25">
      <c r="A191" s="8" t="s">
        <v>535</v>
      </c>
      <c r="B191" s="2" t="s">
        <v>536</v>
      </c>
      <c r="C191" s="8" t="s">
        <v>537</v>
      </c>
      <c r="D191" s="3">
        <v>45125831300027</v>
      </c>
      <c r="F191" s="1">
        <v>45275</v>
      </c>
      <c r="G191" t="s">
        <v>44</v>
      </c>
      <c r="H191" t="s">
        <v>6</v>
      </c>
      <c r="I191" t="s">
        <v>235</v>
      </c>
      <c r="J191" t="s">
        <v>156</v>
      </c>
      <c r="K191" s="9">
        <v>1011818.84</v>
      </c>
      <c r="L191" s="9">
        <v>607091.30000000005</v>
      </c>
      <c r="M191" s="11">
        <f t="shared" si="2"/>
        <v>0.59999999604672316</v>
      </c>
      <c r="N191" s="1">
        <v>44927</v>
      </c>
      <c r="O191" s="1">
        <v>46022</v>
      </c>
    </row>
    <row r="192" spans="1:15" ht="15.75" customHeight="1" x14ac:dyDescent="0.25">
      <c r="A192" s="8" t="s">
        <v>329</v>
      </c>
      <c r="B192" t="s">
        <v>330</v>
      </c>
      <c r="C192" s="8" t="s">
        <v>331</v>
      </c>
      <c r="D192" s="3">
        <v>39211387400052</v>
      </c>
      <c r="E192">
        <v>25056</v>
      </c>
      <c r="F192" s="1">
        <v>45324</v>
      </c>
      <c r="G192" t="s">
        <v>332</v>
      </c>
      <c r="H192" t="s">
        <v>6</v>
      </c>
      <c r="I192" t="s">
        <v>198</v>
      </c>
      <c r="J192" t="s">
        <v>156</v>
      </c>
      <c r="K192" s="9">
        <v>513658.07</v>
      </c>
      <c r="L192" s="9">
        <v>259998.23</v>
      </c>
      <c r="M192" s="11">
        <f t="shared" si="2"/>
        <v>0.50616985342019449</v>
      </c>
      <c r="N192" s="1">
        <v>44562</v>
      </c>
      <c r="O192" s="1">
        <v>45016</v>
      </c>
    </row>
    <row r="193" spans="1:15" ht="15.75" customHeight="1" x14ac:dyDescent="0.25">
      <c r="A193" s="8" t="s">
        <v>718</v>
      </c>
      <c r="B193" s="2" t="s">
        <v>719</v>
      </c>
      <c r="C193" s="8" t="s">
        <v>331</v>
      </c>
      <c r="D193" s="3">
        <v>39211387400060</v>
      </c>
      <c r="E193">
        <v>25056</v>
      </c>
      <c r="F193" s="1">
        <v>45639</v>
      </c>
      <c r="G193" t="s">
        <v>332</v>
      </c>
      <c r="H193" t="s">
        <v>6</v>
      </c>
      <c r="I193" t="s">
        <v>198</v>
      </c>
      <c r="J193" t="s">
        <v>156</v>
      </c>
      <c r="K193" s="9">
        <v>774223.16</v>
      </c>
      <c r="L193" s="9">
        <v>429235.77</v>
      </c>
      <c r="M193" s="11">
        <f t="shared" si="2"/>
        <v>0.55440833105535103</v>
      </c>
      <c r="N193" s="1">
        <v>44927</v>
      </c>
      <c r="O193" s="1">
        <v>45473</v>
      </c>
    </row>
    <row r="194" spans="1:15" ht="15.75" customHeight="1" x14ac:dyDescent="0.25">
      <c r="A194" s="8" t="s">
        <v>1016</v>
      </c>
      <c r="B194" s="2" t="s">
        <v>1017</v>
      </c>
      <c r="C194" s="8" t="s">
        <v>331</v>
      </c>
      <c r="D194" s="3">
        <v>39211387400060</v>
      </c>
      <c r="E194">
        <v>25056</v>
      </c>
      <c r="F194" s="1">
        <v>45618</v>
      </c>
      <c r="G194">
        <v>39</v>
      </c>
      <c r="H194" t="s">
        <v>6</v>
      </c>
      <c r="I194" t="s">
        <v>198</v>
      </c>
      <c r="J194" t="s">
        <v>156</v>
      </c>
      <c r="K194" s="9">
        <v>117876.98</v>
      </c>
      <c r="L194" s="9">
        <v>58482.41</v>
      </c>
      <c r="M194" s="11">
        <f t="shared" si="2"/>
        <v>0.49613088153429113</v>
      </c>
      <c r="N194" s="1">
        <v>44927</v>
      </c>
      <c r="O194" s="1">
        <v>45657</v>
      </c>
    </row>
    <row r="195" spans="1:15" ht="15.75" customHeight="1" x14ac:dyDescent="0.25">
      <c r="A195" s="8" t="s">
        <v>1206</v>
      </c>
      <c r="B195" s="2" t="s">
        <v>1207</v>
      </c>
      <c r="C195" s="8" t="s">
        <v>331</v>
      </c>
      <c r="D195" s="3">
        <v>39211387400060</v>
      </c>
      <c r="E195">
        <v>25056</v>
      </c>
      <c r="F195" s="1">
        <v>45841</v>
      </c>
      <c r="G195" t="s">
        <v>332</v>
      </c>
      <c r="H195" t="s">
        <v>6</v>
      </c>
      <c r="I195" t="s">
        <v>198</v>
      </c>
      <c r="J195" t="s">
        <v>156</v>
      </c>
      <c r="K195" s="9">
        <v>809911.68</v>
      </c>
      <c r="L195" s="9">
        <v>430527.03</v>
      </c>
      <c r="M195" s="11">
        <f t="shared" ref="M195:M258" si="3">L195/K195</f>
        <v>0.53157281297634829</v>
      </c>
      <c r="N195" s="1">
        <v>45292</v>
      </c>
      <c r="O195" s="1">
        <v>45838</v>
      </c>
    </row>
    <row r="196" spans="1:15" ht="15.75" customHeight="1" x14ac:dyDescent="0.25">
      <c r="A196" s="8" t="s">
        <v>1561</v>
      </c>
      <c r="B196" s="2" t="s">
        <v>1562</v>
      </c>
      <c r="C196" s="8" t="s">
        <v>331</v>
      </c>
      <c r="D196" s="3">
        <v>39211387400060</v>
      </c>
      <c r="E196">
        <v>25056</v>
      </c>
      <c r="F196" s="1">
        <v>45982</v>
      </c>
      <c r="G196">
        <v>90</v>
      </c>
      <c r="H196" t="s">
        <v>6</v>
      </c>
      <c r="I196" t="s">
        <v>198</v>
      </c>
      <c r="J196" t="s">
        <v>156</v>
      </c>
      <c r="K196" s="9">
        <v>564960</v>
      </c>
      <c r="L196" s="9">
        <v>338976</v>
      </c>
      <c r="M196" s="11">
        <f t="shared" si="3"/>
        <v>0.6</v>
      </c>
      <c r="N196" s="1">
        <v>45748</v>
      </c>
      <c r="O196" s="1">
        <v>46112</v>
      </c>
    </row>
    <row r="197" spans="1:15" ht="15.75" customHeight="1" x14ac:dyDescent="0.25">
      <c r="A197" s="8" t="s">
        <v>290</v>
      </c>
      <c r="B197" s="2" t="s">
        <v>291</v>
      </c>
      <c r="C197" s="8" t="s">
        <v>292</v>
      </c>
      <c r="D197" s="3">
        <v>38165327800089</v>
      </c>
      <c r="E197">
        <v>21263</v>
      </c>
      <c r="F197" s="1">
        <v>45562</v>
      </c>
      <c r="G197" t="s">
        <v>61</v>
      </c>
      <c r="H197" t="s">
        <v>6</v>
      </c>
      <c r="I197" t="s">
        <v>198</v>
      </c>
      <c r="J197" t="s">
        <v>156</v>
      </c>
      <c r="K197" s="9">
        <v>348624.38</v>
      </c>
      <c r="L197" s="9">
        <v>195980.74</v>
      </c>
      <c r="M197" s="11">
        <f t="shared" si="3"/>
        <v>0.5621544310813833</v>
      </c>
      <c r="N197" s="1">
        <v>44562</v>
      </c>
      <c r="O197" s="1">
        <v>44926</v>
      </c>
    </row>
    <row r="198" spans="1:15" ht="15.75" customHeight="1" x14ac:dyDescent="0.25">
      <c r="A198" s="8" t="s">
        <v>523</v>
      </c>
      <c r="B198" s="2" t="s">
        <v>524</v>
      </c>
      <c r="C198" s="8" t="s">
        <v>292</v>
      </c>
      <c r="D198" s="3">
        <v>38165327800089</v>
      </c>
      <c r="E198">
        <v>21263</v>
      </c>
      <c r="F198" s="1">
        <v>45324</v>
      </c>
      <c r="G198" t="s">
        <v>525</v>
      </c>
      <c r="H198" t="s">
        <v>6</v>
      </c>
      <c r="I198" t="s">
        <v>198</v>
      </c>
      <c r="J198" t="s">
        <v>156</v>
      </c>
      <c r="K198" s="9">
        <v>125377.25</v>
      </c>
      <c r="L198" s="9">
        <v>53895.5</v>
      </c>
      <c r="M198" s="11">
        <f t="shared" si="3"/>
        <v>0.42986666241283805</v>
      </c>
      <c r="N198" s="1">
        <v>45019</v>
      </c>
      <c r="O198" s="1">
        <v>45657</v>
      </c>
    </row>
    <row r="199" spans="1:15" ht="15.75" customHeight="1" x14ac:dyDescent="0.25">
      <c r="A199" s="8" t="s">
        <v>708</v>
      </c>
      <c r="B199" s="2" t="s">
        <v>709</v>
      </c>
      <c r="C199" s="8" t="s">
        <v>292</v>
      </c>
      <c r="D199" s="3">
        <v>38165327800089</v>
      </c>
      <c r="E199">
        <v>21263</v>
      </c>
      <c r="F199" s="1">
        <v>45562</v>
      </c>
      <c r="G199" t="s">
        <v>61</v>
      </c>
      <c r="H199" t="s">
        <v>6</v>
      </c>
      <c r="I199" t="s">
        <v>198</v>
      </c>
      <c r="J199" t="s">
        <v>156</v>
      </c>
      <c r="K199" s="9">
        <v>790965.76000000001</v>
      </c>
      <c r="L199" s="9">
        <v>450899.87</v>
      </c>
      <c r="M199" s="11">
        <f t="shared" si="3"/>
        <v>0.5700624386066977</v>
      </c>
      <c r="N199" s="1">
        <v>44927</v>
      </c>
      <c r="O199" s="1">
        <v>45291</v>
      </c>
    </row>
    <row r="200" spans="1:15" ht="15.75" customHeight="1" x14ac:dyDescent="0.25">
      <c r="A200" s="8" t="s">
        <v>1190</v>
      </c>
      <c r="B200" t="s">
        <v>1191</v>
      </c>
      <c r="C200" s="8" t="s">
        <v>292</v>
      </c>
      <c r="D200" s="3">
        <v>38165327800089</v>
      </c>
      <c r="E200">
        <v>21263</v>
      </c>
      <c r="F200" s="1">
        <v>45765</v>
      </c>
      <c r="G200" t="s">
        <v>61</v>
      </c>
      <c r="H200" t="s">
        <v>6</v>
      </c>
      <c r="I200" t="s">
        <v>198</v>
      </c>
      <c r="J200" t="s">
        <v>156</v>
      </c>
      <c r="K200" s="9">
        <v>764099.17</v>
      </c>
      <c r="L200" s="9">
        <v>371856.72</v>
      </c>
      <c r="M200" s="11">
        <f t="shared" si="3"/>
        <v>0.48666028520879029</v>
      </c>
      <c r="N200" s="1">
        <v>45292</v>
      </c>
      <c r="O200" s="1">
        <v>45657</v>
      </c>
    </row>
    <row r="201" spans="1:15" ht="15.75" customHeight="1" x14ac:dyDescent="0.25">
      <c r="A201" s="8" t="s">
        <v>1606</v>
      </c>
      <c r="B201" t="s">
        <v>1607</v>
      </c>
      <c r="C201" s="8" t="s">
        <v>292</v>
      </c>
      <c r="D201" s="3">
        <v>38165327800089</v>
      </c>
      <c r="E201">
        <v>21263</v>
      </c>
      <c r="F201" s="1">
        <v>46107</v>
      </c>
      <c r="G201" t="s">
        <v>61</v>
      </c>
      <c r="H201" t="s">
        <v>6</v>
      </c>
      <c r="I201" t="s">
        <v>198</v>
      </c>
      <c r="J201" t="s">
        <v>156</v>
      </c>
      <c r="K201" s="9">
        <v>719173.49</v>
      </c>
      <c r="L201" s="9">
        <v>430852.69</v>
      </c>
      <c r="M201" s="11">
        <f t="shared" si="3"/>
        <v>0.59909423246399141</v>
      </c>
      <c r="N201" s="1">
        <v>45658</v>
      </c>
      <c r="O201" s="1">
        <v>46022</v>
      </c>
    </row>
    <row r="202" spans="1:15" ht="15.75" customHeight="1" x14ac:dyDescent="0.25">
      <c r="A202" s="8" t="s">
        <v>700</v>
      </c>
      <c r="B202" t="s">
        <v>701</v>
      </c>
      <c r="C202" s="8" t="s">
        <v>702</v>
      </c>
      <c r="D202" s="3">
        <v>39853422200037</v>
      </c>
      <c r="E202">
        <v>69268</v>
      </c>
      <c r="F202" s="1">
        <v>45925</v>
      </c>
      <c r="G202">
        <v>1</v>
      </c>
      <c r="H202" t="s">
        <v>6</v>
      </c>
      <c r="I202" t="s">
        <v>215</v>
      </c>
      <c r="J202" t="s">
        <v>151</v>
      </c>
      <c r="K202" s="9">
        <v>994801.75</v>
      </c>
      <c r="L202" s="9">
        <v>596881.06000000006</v>
      </c>
      <c r="M202" s="11">
        <f t="shared" si="3"/>
        <v>0.60000001005225423</v>
      </c>
      <c r="N202" s="1">
        <v>44562</v>
      </c>
      <c r="O202" s="1">
        <v>46142</v>
      </c>
    </row>
    <row r="203" spans="1:15" ht="15.75" customHeight="1" x14ac:dyDescent="0.25">
      <c r="A203" s="8" t="s">
        <v>669</v>
      </c>
      <c r="B203" t="s">
        <v>670</v>
      </c>
      <c r="C203" s="8" t="s">
        <v>671</v>
      </c>
      <c r="D203" s="3">
        <v>91110151700017</v>
      </c>
      <c r="E203">
        <v>1174</v>
      </c>
      <c r="F203" s="1">
        <v>45580</v>
      </c>
      <c r="G203">
        <v>1</v>
      </c>
      <c r="H203" t="s">
        <v>6</v>
      </c>
      <c r="I203" t="s">
        <v>150</v>
      </c>
      <c r="J203" t="s">
        <v>151</v>
      </c>
      <c r="K203" s="9">
        <v>596647.04</v>
      </c>
      <c r="L203" s="9">
        <v>349885.59</v>
      </c>
      <c r="M203" s="11">
        <f t="shared" si="3"/>
        <v>0.5864197197726817</v>
      </c>
      <c r="N203" s="1">
        <v>45080</v>
      </c>
      <c r="O203" s="1">
        <v>45838</v>
      </c>
    </row>
    <row r="204" spans="1:15" ht="15.75" customHeight="1" x14ac:dyDescent="0.25">
      <c r="A204" s="8" t="s">
        <v>1102</v>
      </c>
      <c r="B204" s="2" t="s">
        <v>1103</v>
      </c>
      <c r="C204" s="8" t="s">
        <v>1104</v>
      </c>
      <c r="D204" s="3">
        <v>13000251200056</v>
      </c>
      <c r="E204">
        <v>21231</v>
      </c>
      <c r="F204" s="1">
        <v>45639</v>
      </c>
      <c r="G204">
        <v>21</v>
      </c>
      <c r="H204" t="s">
        <v>12</v>
      </c>
      <c r="I204" t="s">
        <v>251</v>
      </c>
      <c r="J204" t="s">
        <v>252</v>
      </c>
      <c r="K204" s="9">
        <v>99019.87</v>
      </c>
      <c r="L204" s="9">
        <v>59411.92</v>
      </c>
      <c r="M204" s="11">
        <f t="shared" si="3"/>
        <v>0.59999997980203368</v>
      </c>
      <c r="N204" s="1">
        <v>45383</v>
      </c>
      <c r="O204" s="1">
        <v>45808</v>
      </c>
    </row>
    <row r="205" spans="1:15" ht="15.75" customHeight="1" x14ac:dyDescent="0.25">
      <c r="A205" s="8" t="s">
        <v>541</v>
      </c>
      <c r="B205" s="2" t="s">
        <v>542</v>
      </c>
      <c r="C205" s="8" t="s">
        <v>543</v>
      </c>
      <c r="D205" s="3">
        <v>33984113200022</v>
      </c>
      <c r="F205" s="1">
        <v>45800</v>
      </c>
      <c r="G205">
        <v>25</v>
      </c>
      <c r="H205" t="s">
        <v>6</v>
      </c>
      <c r="I205" t="s">
        <v>7</v>
      </c>
      <c r="J205" t="s">
        <v>8</v>
      </c>
      <c r="K205" s="9">
        <v>4469936</v>
      </c>
      <c r="L205" s="9">
        <v>1067420.72</v>
      </c>
      <c r="M205" s="11">
        <f t="shared" si="3"/>
        <v>0.23880000071589391</v>
      </c>
      <c r="N205" s="1">
        <v>45033</v>
      </c>
      <c r="O205" s="1">
        <v>45746</v>
      </c>
    </row>
    <row r="206" spans="1:15" ht="15.75" customHeight="1" x14ac:dyDescent="0.25">
      <c r="A206" s="8" t="s">
        <v>865</v>
      </c>
      <c r="B206" s="2" t="s">
        <v>866</v>
      </c>
      <c r="C206" s="8" t="s">
        <v>867</v>
      </c>
      <c r="D206" s="3">
        <v>18008901303993</v>
      </c>
      <c r="F206" s="1">
        <v>45372</v>
      </c>
      <c r="G206">
        <v>25</v>
      </c>
      <c r="H206" t="s">
        <v>6</v>
      </c>
      <c r="I206" t="s">
        <v>811</v>
      </c>
      <c r="J206" t="s">
        <v>374</v>
      </c>
      <c r="K206" s="9">
        <v>4098913</v>
      </c>
      <c r="L206" s="9">
        <v>2691860</v>
      </c>
      <c r="M206" s="11">
        <f t="shared" si="3"/>
        <v>0.65672533181358084</v>
      </c>
      <c r="N206" s="1">
        <v>45231</v>
      </c>
      <c r="O206" s="1">
        <v>46387</v>
      </c>
    </row>
    <row r="207" spans="1:15" ht="15.75" customHeight="1" x14ac:dyDescent="0.25">
      <c r="A207" s="8" t="s">
        <v>1369</v>
      </c>
      <c r="B207" s="2" t="s">
        <v>1370</v>
      </c>
      <c r="C207" s="8" t="s">
        <v>1371</v>
      </c>
      <c r="D207" s="3">
        <v>24710029000011</v>
      </c>
      <c r="E207">
        <v>71153</v>
      </c>
      <c r="F207" s="1">
        <v>45925</v>
      </c>
      <c r="G207">
        <v>71</v>
      </c>
      <c r="H207" t="s">
        <v>6</v>
      </c>
      <c r="I207" t="s">
        <v>278</v>
      </c>
      <c r="J207" t="s">
        <v>279</v>
      </c>
      <c r="K207" s="9">
        <v>186502.88</v>
      </c>
      <c r="L207" s="9">
        <v>54624.08</v>
      </c>
      <c r="M207" s="11">
        <f t="shared" si="3"/>
        <v>0.29288598653275488</v>
      </c>
      <c r="N207" s="1">
        <v>45456</v>
      </c>
      <c r="O207" s="1">
        <v>45992</v>
      </c>
    </row>
    <row r="208" spans="1:15" ht="15.75" customHeight="1" x14ac:dyDescent="0.25">
      <c r="A208" s="8" t="s">
        <v>1382</v>
      </c>
      <c r="B208" s="2" t="s">
        <v>1383</v>
      </c>
      <c r="C208" s="8" t="s">
        <v>1371</v>
      </c>
      <c r="D208" s="3">
        <v>24710029000011</v>
      </c>
      <c r="E208">
        <v>71153</v>
      </c>
      <c r="F208" s="1">
        <v>45982</v>
      </c>
      <c r="G208">
        <v>71</v>
      </c>
      <c r="H208" t="s">
        <v>6</v>
      </c>
      <c r="I208" t="s">
        <v>155</v>
      </c>
      <c r="J208" t="s">
        <v>156</v>
      </c>
      <c r="K208" s="9">
        <v>2906912.87</v>
      </c>
      <c r="L208" s="9">
        <v>511600</v>
      </c>
      <c r="M208" s="11">
        <f t="shared" si="3"/>
        <v>0.17599426707275198</v>
      </c>
      <c r="N208" s="1">
        <v>45572</v>
      </c>
      <c r="O208" s="1">
        <v>46568</v>
      </c>
    </row>
    <row r="209" spans="1:15" ht="15.75" customHeight="1" x14ac:dyDescent="0.25">
      <c r="A209" s="8" t="s">
        <v>506</v>
      </c>
      <c r="B209" s="2" t="s">
        <v>507</v>
      </c>
      <c r="C209" s="8" t="s">
        <v>508</v>
      </c>
      <c r="D209" s="3">
        <v>39092391000017</v>
      </c>
      <c r="F209" s="1">
        <v>45580</v>
      </c>
      <c r="G209">
        <v>89</v>
      </c>
      <c r="H209" t="s">
        <v>6</v>
      </c>
      <c r="I209" t="s">
        <v>7</v>
      </c>
      <c r="J209" t="s">
        <v>8</v>
      </c>
      <c r="K209" s="9">
        <v>535000</v>
      </c>
      <c r="L209" s="9">
        <v>107000</v>
      </c>
      <c r="M209" s="11">
        <f t="shared" si="3"/>
        <v>0.2</v>
      </c>
      <c r="N209" s="1">
        <v>45014</v>
      </c>
      <c r="O209" s="1">
        <v>46112</v>
      </c>
    </row>
    <row r="210" spans="1:15" ht="15.75" customHeight="1" x14ac:dyDescent="0.25">
      <c r="A210" s="8" t="s">
        <v>253</v>
      </c>
      <c r="B210" t="s">
        <v>254</v>
      </c>
      <c r="C210" s="8" t="s">
        <v>255</v>
      </c>
      <c r="D210" s="3">
        <v>87846674700028</v>
      </c>
      <c r="E210">
        <v>21292</v>
      </c>
      <c r="F210" s="1">
        <v>45372</v>
      </c>
      <c r="G210">
        <v>21</v>
      </c>
      <c r="H210" t="s">
        <v>6</v>
      </c>
      <c r="I210" t="s">
        <v>7</v>
      </c>
      <c r="J210" t="s">
        <v>8</v>
      </c>
      <c r="K210" s="9">
        <v>4331663</v>
      </c>
      <c r="L210" s="9">
        <v>1511082.05</v>
      </c>
      <c r="M210" s="11">
        <f t="shared" si="3"/>
        <v>0.34884570891133498</v>
      </c>
      <c r="N210" s="1">
        <v>44770</v>
      </c>
      <c r="O210" s="1">
        <v>45473</v>
      </c>
    </row>
    <row r="211" spans="1:15" ht="15.75" customHeight="1" x14ac:dyDescent="0.25">
      <c r="A211" s="8" t="s">
        <v>1395</v>
      </c>
      <c r="B211" s="2" t="s">
        <v>1396</v>
      </c>
      <c r="C211" s="8" t="s">
        <v>1397</v>
      </c>
      <c r="D211" s="3">
        <v>90050677500015</v>
      </c>
      <c r="E211">
        <v>37194</v>
      </c>
      <c r="F211" s="1">
        <v>45800</v>
      </c>
      <c r="G211" t="s">
        <v>1398</v>
      </c>
      <c r="H211" t="s">
        <v>12</v>
      </c>
      <c r="I211" t="s">
        <v>251</v>
      </c>
      <c r="J211" t="s">
        <v>252</v>
      </c>
      <c r="K211" s="9">
        <v>176380.38</v>
      </c>
      <c r="L211" s="9">
        <v>102011.23</v>
      </c>
      <c r="M211" s="11">
        <f t="shared" si="3"/>
        <v>0.57835928236462575</v>
      </c>
      <c r="N211" s="1">
        <v>45536</v>
      </c>
      <c r="O211" s="1">
        <v>45900</v>
      </c>
    </row>
    <row r="212" spans="1:15" ht="15.75" customHeight="1" x14ac:dyDescent="0.25">
      <c r="A212" s="8" t="s">
        <v>287</v>
      </c>
      <c r="B212" t="s">
        <v>288</v>
      </c>
      <c r="C212" s="8" t="s">
        <v>289</v>
      </c>
      <c r="D212" s="3">
        <v>32486265500010</v>
      </c>
      <c r="E212">
        <v>70148</v>
      </c>
      <c r="F212" s="1">
        <v>45037</v>
      </c>
      <c r="G212">
        <v>70</v>
      </c>
      <c r="H212" t="s">
        <v>6</v>
      </c>
      <c r="I212" t="s">
        <v>7</v>
      </c>
      <c r="J212" t="s">
        <v>8</v>
      </c>
      <c r="K212" s="9">
        <v>2451077</v>
      </c>
      <c r="L212" s="9">
        <v>245107</v>
      </c>
      <c r="M212" s="11">
        <f t="shared" si="3"/>
        <v>9.9999714411256768E-2</v>
      </c>
      <c r="N212" s="1">
        <v>44915</v>
      </c>
      <c r="O212" s="1">
        <v>46752</v>
      </c>
    </row>
    <row r="213" spans="1:15" ht="15.75" customHeight="1" x14ac:dyDescent="0.25">
      <c r="A213" s="8" t="s">
        <v>747</v>
      </c>
      <c r="B213" s="2" t="s">
        <v>748</v>
      </c>
      <c r="C213" s="8" t="s">
        <v>749</v>
      </c>
      <c r="D213" s="3">
        <v>64715026700019</v>
      </c>
      <c r="E213">
        <v>39368</v>
      </c>
      <c r="F213" s="1">
        <v>45765</v>
      </c>
      <c r="G213">
        <v>39</v>
      </c>
      <c r="H213" t="s">
        <v>6</v>
      </c>
      <c r="I213" t="s">
        <v>7</v>
      </c>
      <c r="J213" t="s">
        <v>8</v>
      </c>
      <c r="K213" s="9">
        <v>1273950</v>
      </c>
      <c r="L213" s="9">
        <v>318487.5</v>
      </c>
      <c r="M213" s="11">
        <f t="shared" si="3"/>
        <v>0.25</v>
      </c>
      <c r="N213" s="1">
        <v>45114</v>
      </c>
      <c r="O213" s="1">
        <v>46387</v>
      </c>
    </row>
    <row r="214" spans="1:15" ht="15.75" customHeight="1" x14ac:dyDescent="0.25">
      <c r="A214" s="8" t="s">
        <v>88</v>
      </c>
      <c r="B214" t="s">
        <v>89</v>
      </c>
      <c r="C214" s="8" t="s">
        <v>90</v>
      </c>
      <c r="D214" s="3">
        <v>48137217500028</v>
      </c>
      <c r="E214">
        <v>58095</v>
      </c>
      <c r="F214" s="1">
        <v>45618</v>
      </c>
      <c r="G214">
        <v>58</v>
      </c>
      <c r="H214" t="s">
        <v>6</v>
      </c>
      <c r="I214" t="s">
        <v>7</v>
      </c>
      <c r="J214" t="s">
        <v>8</v>
      </c>
      <c r="K214" s="9">
        <v>850000</v>
      </c>
      <c r="L214" s="9">
        <v>200000</v>
      </c>
      <c r="M214" s="11">
        <f t="shared" si="3"/>
        <v>0.23529411764705882</v>
      </c>
      <c r="N214" s="1">
        <v>44545</v>
      </c>
      <c r="O214" s="1">
        <v>44866</v>
      </c>
    </row>
    <row r="215" spans="1:15" ht="15.75" customHeight="1" x14ac:dyDescent="0.25">
      <c r="A215" s="8" t="s">
        <v>392</v>
      </c>
      <c r="B215" s="2" t="s">
        <v>1058</v>
      </c>
      <c r="C215" s="8" t="s">
        <v>405</v>
      </c>
      <c r="D215" s="3">
        <v>80975930100025</v>
      </c>
      <c r="E215">
        <v>21515</v>
      </c>
      <c r="F215" s="1">
        <v>45765</v>
      </c>
      <c r="G215">
        <v>21</v>
      </c>
      <c r="H215" t="s">
        <v>6</v>
      </c>
      <c r="I215" t="s">
        <v>373</v>
      </c>
      <c r="J215" t="s">
        <v>404</v>
      </c>
      <c r="K215" s="9">
        <v>1915797.29</v>
      </c>
      <c r="L215" s="9">
        <v>766318.92</v>
      </c>
      <c r="M215" s="11">
        <f t="shared" si="3"/>
        <v>0.40000000208790359</v>
      </c>
      <c r="N215" s="1">
        <v>45321</v>
      </c>
      <c r="O215" s="1">
        <v>47118</v>
      </c>
    </row>
    <row r="216" spans="1:15" ht="15.75" customHeight="1" x14ac:dyDescent="0.25">
      <c r="A216" s="8" t="s">
        <v>912</v>
      </c>
      <c r="B216" t="s">
        <v>913</v>
      </c>
      <c r="C216" s="8" t="s">
        <v>914</v>
      </c>
      <c r="D216" s="3">
        <v>22580001000012</v>
      </c>
      <c r="E216">
        <v>58194</v>
      </c>
      <c r="F216" s="1">
        <v>45401</v>
      </c>
      <c r="G216">
        <v>58</v>
      </c>
      <c r="H216" t="s">
        <v>6</v>
      </c>
      <c r="I216" t="s">
        <v>568</v>
      </c>
      <c r="J216" t="s">
        <v>391</v>
      </c>
      <c r="K216" s="9">
        <v>912884.73</v>
      </c>
      <c r="L216" s="9">
        <v>440519.31</v>
      </c>
      <c r="M216" s="11">
        <f t="shared" si="3"/>
        <v>0.48255743088177189</v>
      </c>
      <c r="N216" s="1">
        <v>44713</v>
      </c>
      <c r="O216" s="1">
        <v>46173</v>
      </c>
    </row>
    <row r="217" spans="1:15" ht="15.75" customHeight="1" x14ac:dyDescent="0.25">
      <c r="A217" s="8" t="s">
        <v>1378</v>
      </c>
      <c r="B217" s="2" t="s">
        <v>1379</v>
      </c>
      <c r="C217" s="8" t="s">
        <v>914</v>
      </c>
      <c r="D217" s="3">
        <v>22580001000012</v>
      </c>
      <c r="E217">
        <v>58194</v>
      </c>
      <c r="F217" s="1">
        <v>45800</v>
      </c>
      <c r="G217">
        <v>58</v>
      </c>
      <c r="H217" t="s">
        <v>6</v>
      </c>
      <c r="I217" t="s">
        <v>568</v>
      </c>
      <c r="J217" t="s">
        <v>391</v>
      </c>
      <c r="K217" s="9">
        <v>741299.99</v>
      </c>
      <c r="L217" s="9">
        <v>444779.99</v>
      </c>
      <c r="M217" s="11">
        <f t="shared" si="3"/>
        <v>0.59999999460407383</v>
      </c>
      <c r="N217" s="1">
        <v>44377</v>
      </c>
      <c r="O217" s="1">
        <v>46203</v>
      </c>
    </row>
    <row r="218" spans="1:15" ht="15.75" customHeight="1" x14ac:dyDescent="0.25">
      <c r="A218" s="8" t="s">
        <v>661</v>
      </c>
      <c r="B218" s="2" t="s">
        <v>662</v>
      </c>
      <c r="C218" s="8" t="s">
        <v>663</v>
      </c>
      <c r="D218" s="3">
        <v>22250001900013</v>
      </c>
      <c r="E218">
        <v>25056</v>
      </c>
      <c r="F218" s="1">
        <v>45618</v>
      </c>
      <c r="G218">
        <v>25</v>
      </c>
      <c r="H218" t="s">
        <v>6</v>
      </c>
      <c r="I218" t="s">
        <v>218</v>
      </c>
      <c r="J218" t="s">
        <v>145</v>
      </c>
      <c r="K218" s="9">
        <v>2737000</v>
      </c>
      <c r="L218" s="9">
        <v>1103913</v>
      </c>
      <c r="M218" s="11">
        <f t="shared" si="3"/>
        <v>0.4033295579101206</v>
      </c>
      <c r="N218" s="1">
        <v>44300</v>
      </c>
      <c r="O218" s="1">
        <v>45536</v>
      </c>
    </row>
    <row r="219" spans="1:15" ht="15.75" customHeight="1" x14ac:dyDescent="0.25">
      <c r="A219" s="8" t="s">
        <v>1140</v>
      </c>
      <c r="B219" s="2" t="s">
        <v>1141</v>
      </c>
      <c r="C219" s="8" t="s">
        <v>663</v>
      </c>
      <c r="D219" s="3">
        <v>22250001900013</v>
      </c>
      <c r="F219" s="1">
        <v>45688</v>
      </c>
      <c r="G219">
        <v>25</v>
      </c>
      <c r="H219" t="s">
        <v>6</v>
      </c>
      <c r="I219" t="s">
        <v>568</v>
      </c>
      <c r="J219" t="s">
        <v>391</v>
      </c>
      <c r="K219" s="9">
        <v>2488290.84</v>
      </c>
      <c r="L219" s="9">
        <v>1492974.51</v>
      </c>
      <c r="M219" s="11">
        <f t="shared" si="3"/>
        <v>0.6000000024112937</v>
      </c>
      <c r="N219" s="1">
        <v>44713</v>
      </c>
      <c r="O219" s="1">
        <v>46752</v>
      </c>
    </row>
    <row r="220" spans="1:15" ht="15.75" customHeight="1" x14ac:dyDescent="0.25">
      <c r="A220" s="8" t="s">
        <v>1127</v>
      </c>
      <c r="B220" t="s">
        <v>1128</v>
      </c>
      <c r="C220" s="8" t="s">
        <v>1129</v>
      </c>
      <c r="D220" s="3">
        <v>22390001000362</v>
      </c>
      <c r="F220" s="1">
        <v>46171</v>
      </c>
      <c r="G220">
        <v>39</v>
      </c>
      <c r="H220" t="s">
        <v>6</v>
      </c>
      <c r="I220" t="s">
        <v>431</v>
      </c>
      <c r="J220" t="s">
        <v>279</v>
      </c>
      <c r="K220" s="9">
        <v>1195045.01</v>
      </c>
      <c r="L220" s="9">
        <v>419186.3</v>
      </c>
      <c r="M220" s="11">
        <f t="shared" si="3"/>
        <v>0.35077030278549926</v>
      </c>
      <c r="N220" s="1">
        <v>45170</v>
      </c>
      <c r="O220" s="1">
        <v>46080</v>
      </c>
    </row>
    <row r="221" spans="1:15" ht="15.75" customHeight="1" x14ac:dyDescent="0.25">
      <c r="A221" s="8" t="s">
        <v>672</v>
      </c>
      <c r="B221" s="2" t="s">
        <v>673</v>
      </c>
      <c r="C221" s="8" t="s">
        <v>674</v>
      </c>
      <c r="D221" s="3">
        <v>24210041000123</v>
      </c>
      <c r="E221">
        <v>21231</v>
      </c>
      <c r="F221" s="1">
        <v>45841</v>
      </c>
      <c r="G221">
        <v>21</v>
      </c>
      <c r="H221" t="s">
        <v>6</v>
      </c>
      <c r="I221" t="s">
        <v>155</v>
      </c>
      <c r="J221" t="s">
        <v>156</v>
      </c>
      <c r="K221" s="9">
        <v>319215</v>
      </c>
      <c r="L221" s="9">
        <v>146885.4</v>
      </c>
      <c r="M221" s="11">
        <f t="shared" si="3"/>
        <v>0.46014566984634181</v>
      </c>
      <c r="N221" s="1">
        <v>44617</v>
      </c>
      <c r="O221" s="1">
        <v>45838</v>
      </c>
    </row>
    <row r="222" spans="1:15" ht="15.75" customHeight="1" x14ac:dyDescent="0.25">
      <c r="A222" s="8" t="s">
        <v>1100</v>
      </c>
      <c r="B222" s="2" t="s">
        <v>1101</v>
      </c>
      <c r="C222" s="8" t="s">
        <v>674</v>
      </c>
      <c r="D222" s="3">
        <v>24210041000123</v>
      </c>
      <c r="E222">
        <v>21231</v>
      </c>
      <c r="F222" s="1">
        <v>46107</v>
      </c>
      <c r="G222">
        <v>21</v>
      </c>
      <c r="H222" t="s">
        <v>6</v>
      </c>
      <c r="I222" t="s">
        <v>278</v>
      </c>
      <c r="J222" t="s">
        <v>299</v>
      </c>
      <c r="K222" s="9">
        <v>4816119.2300000004</v>
      </c>
      <c r="L222" s="9">
        <v>1056507</v>
      </c>
      <c r="M222" s="11">
        <f t="shared" si="3"/>
        <v>0.21936894614629379</v>
      </c>
      <c r="N222" s="1">
        <v>45019</v>
      </c>
      <c r="O222" s="1">
        <v>46387</v>
      </c>
    </row>
    <row r="223" spans="1:15" ht="15.75" customHeight="1" x14ac:dyDescent="0.25">
      <c r="A223" s="8" t="s">
        <v>1661</v>
      </c>
      <c r="B223" s="2" t="s">
        <v>1662</v>
      </c>
      <c r="C223" s="8" t="s">
        <v>674</v>
      </c>
      <c r="D223" s="3">
        <v>24210041000123</v>
      </c>
      <c r="E223">
        <v>21231</v>
      </c>
      <c r="F223" s="1">
        <v>46052</v>
      </c>
      <c r="G223">
        <v>21</v>
      </c>
      <c r="H223" t="s">
        <v>6</v>
      </c>
      <c r="I223" t="s">
        <v>568</v>
      </c>
      <c r="J223" t="s">
        <v>391</v>
      </c>
      <c r="K223" s="9">
        <v>140387.07999999999</v>
      </c>
      <c r="L223" s="9">
        <v>84232.25</v>
      </c>
      <c r="M223" s="11">
        <f t="shared" si="3"/>
        <v>0.60000001424632532</v>
      </c>
      <c r="N223" s="1">
        <v>45446</v>
      </c>
      <c r="O223" s="1">
        <v>46934</v>
      </c>
    </row>
    <row r="224" spans="1:15" ht="15.75" customHeight="1" x14ac:dyDescent="0.25">
      <c r="A224" s="8" t="s">
        <v>422</v>
      </c>
      <c r="B224" t="s">
        <v>423</v>
      </c>
      <c r="C224" s="8" t="s">
        <v>424</v>
      </c>
      <c r="D224" s="3">
        <v>38282003300019</v>
      </c>
      <c r="E224">
        <v>89024</v>
      </c>
      <c r="F224" s="1">
        <v>45275</v>
      </c>
      <c r="G224">
        <v>89</v>
      </c>
      <c r="H224" t="s">
        <v>6</v>
      </c>
      <c r="I224" t="s">
        <v>68</v>
      </c>
      <c r="J224" t="s">
        <v>69</v>
      </c>
      <c r="K224" s="9">
        <v>3824371.74</v>
      </c>
      <c r="L224" s="9">
        <v>620000</v>
      </c>
      <c r="M224" s="11">
        <f t="shared" si="3"/>
        <v>0.16211813132998415</v>
      </c>
      <c r="N224" s="1">
        <v>44770</v>
      </c>
      <c r="O224" s="1">
        <v>46081</v>
      </c>
    </row>
    <row r="225" spans="1:15" ht="15.75" customHeight="1" x14ac:dyDescent="0.25">
      <c r="A225" s="8" t="s">
        <v>963</v>
      </c>
      <c r="B225" s="2" t="s">
        <v>964</v>
      </c>
      <c r="C225" s="8" t="s">
        <v>965</v>
      </c>
      <c r="D225" s="3">
        <v>81098361900034</v>
      </c>
      <c r="E225">
        <v>70308</v>
      </c>
      <c r="F225" s="1">
        <v>46003</v>
      </c>
      <c r="G225">
        <v>70</v>
      </c>
      <c r="H225" t="s">
        <v>6</v>
      </c>
      <c r="I225" t="s">
        <v>7</v>
      </c>
      <c r="J225" t="s">
        <v>8</v>
      </c>
      <c r="K225" s="9">
        <v>307886</v>
      </c>
      <c r="L225" s="9">
        <v>76971.5</v>
      </c>
      <c r="M225" s="11">
        <f t="shared" si="3"/>
        <v>0.25</v>
      </c>
      <c r="N225" s="1">
        <v>45229</v>
      </c>
      <c r="O225" s="1">
        <v>45960</v>
      </c>
    </row>
    <row r="226" spans="1:15" ht="15.75" customHeight="1" x14ac:dyDescent="0.25">
      <c r="A226" s="8" t="s">
        <v>300</v>
      </c>
      <c r="B226" s="2" t="s">
        <v>301</v>
      </c>
      <c r="C226" s="8" t="s">
        <v>302</v>
      </c>
      <c r="D226" s="3">
        <v>48974881400022</v>
      </c>
      <c r="E226">
        <v>90010</v>
      </c>
      <c r="F226" s="1">
        <v>45065</v>
      </c>
      <c r="G226" t="s">
        <v>115</v>
      </c>
      <c r="H226" t="s">
        <v>12</v>
      </c>
      <c r="I226" t="s">
        <v>286</v>
      </c>
      <c r="J226" t="s">
        <v>14</v>
      </c>
      <c r="K226" s="9">
        <v>594379.72</v>
      </c>
      <c r="L226" s="9">
        <v>149009.76999999999</v>
      </c>
      <c r="M226" s="11">
        <f t="shared" si="3"/>
        <v>0.25069793767526255</v>
      </c>
      <c r="N226" s="1">
        <v>44562</v>
      </c>
      <c r="O226" s="1">
        <v>44926</v>
      </c>
    </row>
    <row r="227" spans="1:15" ht="15.75" customHeight="1" x14ac:dyDescent="0.25">
      <c r="A227" s="8" t="s">
        <v>300</v>
      </c>
      <c r="B227" s="2" t="s">
        <v>935</v>
      </c>
      <c r="C227" s="8" t="s">
        <v>302</v>
      </c>
      <c r="D227" s="3">
        <v>48974881400022</v>
      </c>
      <c r="E227">
        <v>90010</v>
      </c>
      <c r="F227" s="1">
        <v>45324</v>
      </c>
      <c r="G227" t="s">
        <v>115</v>
      </c>
      <c r="H227" t="s">
        <v>12</v>
      </c>
      <c r="I227" t="s">
        <v>286</v>
      </c>
      <c r="J227" t="s">
        <v>14</v>
      </c>
      <c r="K227" s="9">
        <v>769609.53</v>
      </c>
      <c r="L227" s="9">
        <v>203366.63</v>
      </c>
      <c r="M227" s="11">
        <f t="shared" si="3"/>
        <v>0.26424650692670087</v>
      </c>
      <c r="N227" s="1">
        <v>44927</v>
      </c>
      <c r="O227" s="1">
        <v>45291</v>
      </c>
    </row>
    <row r="228" spans="1:15" ht="15.75" customHeight="1" x14ac:dyDescent="0.25">
      <c r="A228" s="8" t="s">
        <v>300</v>
      </c>
      <c r="B228" t="s">
        <v>1178</v>
      </c>
      <c r="C228" s="8" t="s">
        <v>302</v>
      </c>
      <c r="D228" s="3">
        <v>48974881400022</v>
      </c>
      <c r="E228">
        <v>90010</v>
      </c>
      <c r="F228" s="1">
        <v>45562</v>
      </c>
      <c r="G228" t="s">
        <v>1179</v>
      </c>
      <c r="H228" t="s">
        <v>12</v>
      </c>
      <c r="I228" t="s">
        <v>286</v>
      </c>
      <c r="J228" t="s">
        <v>14</v>
      </c>
      <c r="K228" s="9">
        <v>857855.73</v>
      </c>
      <c r="L228" s="9">
        <v>282805.44</v>
      </c>
      <c r="M228" s="11">
        <f t="shared" si="3"/>
        <v>0.32966550214684703</v>
      </c>
      <c r="N228" s="1">
        <v>45292</v>
      </c>
      <c r="O228" s="1">
        <v>45657</v>
      </c>
    </row>
    <row r="229" spans="1:15" ht="15.75" customHeight="1" x14ac:dyDescent="0.25">
      <c r="A229" s="8" t="s">
        <v>300</v>
      </c>
      <c r="B229" t="s">
        <v>1548</v>
      </c>
      <c r="C229" s="8" t="s">
        <v>302</v>
      </c>
      <c r="D229" s="3">
        <v>48974881400022</v>
      </c>
      <c r="E229">
        <v>90010</v>
      </c>
      <c r="F229" s="1">
        <v>45925</v>
      </c>
      <c r="G229" t="s">
        <v>1549</v>
      </c>
      <c r="H229" t="s">
        <v>12</v>
      </c>
      <c r="I229" t="s">
        <v>286</v>
      </c>
      <c r="J229" t="s">
        <v>14</v>
      </c>
      <c r="K229" s="9">
        <v>966550.66</v>
      </c>
      <c r="L229" s="9">
        <v>348199.73</v>
      </c>
      <c r="M229" s="11">
        <f t="shared" si="3"/>
        <v>0.36024984970782592</v>
      </c>
      <c r="N229" s="1">
        <v>45658</v>
      </c>
      <c r="O229" s="1">
        <v>46022</v>
      </c>
    </row>
    <row r="230" spans="1:15" ht="15.75" customHeight="1" x14ac:dyDescent="0.25">
      <c r="A230" s="8" t="s">
        <v>401</v>
      </c>
      <c r="B230" s="2" t="s">
        <v>402</v>
      </c>
      <c r="C230" s="8" t="s">
        <v>403</v>
      </c>
      <c r="D230" s="3">
        <v>19250082500026</v>
      </c>
      <c r="F230" s="1">
        <v>45562</v>
      </c>
      <c r="G230" t="s">
        <v>332</v>
      </c>
      <c r="H230" t="s">
        <v>6</v>
      </c>
      <c r="I230" t="s">
        <v>373</v>
      </c>
      <c r="J230" t="s">
        <v>404</v>
      </c>
      <c r="K230" s="9">
        <v>1711239.78</v>
      </c>
      <c r="L230" s="9">
        <v>1475390.47</v>
      </c>
      <c r="M230" s="11">
        <f t="shared" si="3"/>
        <v>0.86217635146373228</v>
      </c>
      <c r="N230" s="1">
        <v>45427</v>
      </c>
      <c r="O230" s="1">
        <v>47011</v>
      </c>
    </row>
    <row r="231" spans="1:15" ht="15.75" customHeight="1" x14ac:dyDescent="0.25">
      <c r="A231" s="8" t="s">
        <v>495</v>
      </c>
      <c r="B231" s="2" t="s">
        <v>496</v>
      </c>
      <c r="C231" s="8" t="s">
        <v>497</v>
      </c>
      <c r="D231" s="3">
        <v>42042558900017</v>
      </c>
      <c r="E231">
        <v>39434</v>
      </c>
      <c r="F231" s="1">
        <v>45436</v>
      </c>
      <c r="G231">
        <v>39</v>
      </c>
      <c r="H231" t="s">
        <v>6</v>
      </c>
      <c r="I231" t="s">
        <v>7</v>
      </c>
      <c r="J231" t="s">
        <v>8</v>
      </c>
      <c r="K231" s="9">
        <v>846000</v>
      </c>
      <c r="L231" s="9">
        <v>253800</v>
      </c>
      <c r="M231" s="11">
        <f t="shared" si="3"/>
        <v>0.3</v>
      </c>
      <c r="N231" s="1">
        <v>44910</v>
      </c>
      <c r="O231" s="1">
        <v>46387</v>
      </c>
    </row>
    <row r="232" spans="1:15" ht="15.75" customHeight="1" x14ac:dyDescent="0.25">
      <c r="A232" s="8" t="s">
        <v>1052</v>
      </c>
      <c r="B232" s="2" t="s">
        <v>1053</v>
      </c>
      <c r="C232" s="8" t="s">
        <v>1056</v>
      </c>
      <c r="D232" s="3">
        <v>84202956300033</v>
      </c>
      <c r="E232">
        <v>25056</v>
      </c>
      <c r="F232" s="1">
        <v>45765</v>
      </c>
      <c r="G232">
        <v>25</v>
      </c>
      <c r="H232" t="s">
        <v>6</v>
      </c>
      <c r="I232" t="s">
        <v>373</v>
      </c>
      <c r="J232" t="s">
        <v>404</v>
      </c>
      <c r="K232" s="9">
        <v>788489.13</v>
      </c>
      <c r="L232" s="9">
        <v>473093.48</v>
      </c>
      <c r="M232" s="11">
        <f t="shared" si="3"/>
        <v>0.60000000253649655</v>
      </c>
      <c r="N232" s="1">
        <v>45323</v>
      </c>
      <c r="O232" s="1">
        <v>47118</v>
      </c>
    </row>
    <row r="233" spans="1:15" ht="15.75" customHeight="1" x14ac:dyDescent="0.25">
      <c r="A233" s="8" t="s">
        <v>242</v>
      </c>
      <c r="B233" t="s">
        <v>243</v>
      </c>
      <c r="C233" s="8" t="s">
        <v>244</v>
      </c>
      <c r="D233" s="3">
        <v>20009485200015</v>
      </c>
      <c r="E233">
        <v>25519</v>
      </c>
      <c r="F233" s="1">
        <v>45324</v>
      </c>
      <c r="G233">
        <v>25</v>
      </c>
      <c r="H233" t="s">
        <v>6</v>
      </c>
      <c r="I233" t="s">
        <v>198</v>
      </c>
      <c r="J233" t="s">
        <v>156</v>
      </c>
      <c r="K233" s="9">
        <v>615174.13</v>
      </c>
      <c r="L233" s="9">
        <v>77679.5</v>
      </c>
      <c r="M233" s="11">
        <f t="shared" si="3"/>
        <v>0.12627237754617543</v>
      </c>
      <c r="N233" s="1">
        <v>44774</v>
      </c>
      <c r="O233" s="1">
        <v>45107</v>
      </c>
    </row>
    <row r="234" spans="1:15" ht="15.75" customHeight="1" x14ac:dyDescent="0.25">
      <c r="A234" s="8" t="s">
        <v>992</v>
      </c>
      <c r="B234" t="s">
        <v>993</v>
      </c>
      <c r="C234" s="8" t="s">
        <v>244</v>
      </c>
      <c r="D234" s="3">
        <v>20009485200015</v>
      </c>
      <c r="E234">
        <v>25519</v>
      </c>
      <c r="F234" s="1">
        <v>45618</v>
      </c>
      <c r="G234">
        <v>25</v>
      </c>
      <c r="H234" t="s">
        <v>6</v>
      </c>
      <c r="I234" t="s">
        <v>198</v>
      </c>
      <c r="J234" t="s">
        <v>156</v>
      </c>
      <c r="K234" s="9">
        <v>524902.52</v>
      </c>
      <c r="L234" s="9">
        <v>52489.8</v>
      </c>
      <c r="M234" s="11">
        <f t="shared" si="3"/>
        <v>9.9999138887731001E-2</v>
      </c>
      <c r="N234" s="1">
        <v>45292</v>
      </c>
      <c r="O234" s="1">
        <v>45657</v>
      </c>
    </row>
    <row r="235" spans="1:15" ht="15.75" customHeight="1" x14ac:dyDescent="0.25">
      <c r="A235" s="8" t="s">
        <v>999</v>
      </c>
      <c r="B235" t="s">
        <v>1000</v>
      </c>
      <c r="C235" s="8" t="s">
        <v>244</v>
      </c>
      <c r="D235" s="3">
        <v>20009485200015</v>
      </c>
      <c r="E235">
        <v>25519</v>
      </c>
      <c r="F235" s="1">
        <v>46142</v>
      </c>
      <c r="G235">
        <v>25</v>
      </c>
      <c r="H235" t="s">
        <v>6</v>
      </c>
      <c r="I235" t="s">
        <v>198</v>
      </c>
      <c r="J235" t="s">
        <v>156</v>
      </c>
      <c r="K235" s="9">
        <v>454443.86</v>
      </c>
      <c r="L235" s="9">
        <v>45444.39</v>
      </c>
      <c r="M235" s="11">
        <f t="shared" si="3"/>
        <v>0.10000000880196731</v>
      </c>
      <c r="N235" s="1">
        <v>45505</v>
      </c>
      <c r="O235" s="1">
        <v>45657</v>
      </c>
    </row>
    <row r="236" spans="1:15" ht="15.75" customHeight="1" x14ac:dyDescent="0.25">
      <c r="A236" s="8" t="s">
        <v>1198</v>
      </c>
      <c r="B236" s="2" t="s">
        <v>1199</v>
      </c>
      <c r="C236" s="8" t="s">
        <v>1200</v>
      </c>
      <c r="D236" s="3">
        <v>20009833300012</v>
      </c>
      <c r="E236">
        <v>39056</v>
      </c>
      <c r="F236" s="1">
        <v>45841</v>
      </c>
      <c r="G236">
        <v>39</v>
      </c>
      <c r="H236" t="s">
        <v>6</v>
      </c>
      <c r="I236" t="s">
        <v>198</v>
      </c>
      <c r="J236" t="s">
        <v>156</v>
      </c>
      <c r="K236" s="9">
        <v>282620.34000000003</v>
      </c>
      <c r="L236" s="9">
        <v>83201</v>
      </c>
      <c r="M236" s="11">
        <f t="shared" si="3"/>
        <v>0.29439140862968316</v>
      </c>
      <c r="N236" s="1">
        <v>45474</v>
      </c>
      <c r="O236" s="1">
        <v>45657</v>
      </c>
    </row>
    <row r="237" spans="1:15" ht="15.75" customHeight="1" x14ac:dyDescent="0.25">
      <c r="A237" s="8" t="s">
        <v>735</v>
      </c>
      <c r="B237" s="2" t="s">
        <v>736</v>
      </c>
      <c r="C237" s="8" t="s">
        <v>737</v>
      </c>
      <c r="D237" s="3">
        <v>98383573700013</v>
      </c>
      <c r="F237" s="1">
        <v>45727</v>
      </c>
      <c r="G237">
        <v>1</v>
      </c>
      <c r="H237" t="s">
        <v>6</v>
      </c>
      <c r="I237" t="s">
        <v>150</v>
      </c>
      <c r="J237" t="s">
        <v>151</v>
      </c>
      <c r="K237" s="9">
        <v>2454208.9</v>
      </c>
      <c r="L237" s="9">
        <v>508973.12</v>
      </c>
      <c r="M237" s="11">
        <f t="shared" si="3"/>
        <v>0.20738785520662076</v>
      </c>
      <c r="N237" s="1">
        <v>45110</v>
      </c>
      <c r="O237" s="1">
        <v>46387</v>
      </c>
    </row>
    <row r="238" spans="1:15" ht="15.75" customHeight="1" x14ac:dyDescent="0.25">
      <c r="A238" s="8" t="s">
        <v>209</v>
      </c>
      <c r="B238" s="2" t="s">
        <v>210</v>
      </c>
      <c r="C238" s="8" t="s">
        <v>211</v>
      </c>
      <c r="D238" s="3">
        <v>38121255400020</v>
      </c>
      <c r="E238">
        <v>25228</v>
      </c>
      <c r="F238" s="1">
        <v>45562</v>
      </c>
      <c r="G238">
        <v>25</v>
      </c>
      <c r="H238" t="s">
        <v>6</v>
      </c>
      <c r="I238" t="s">
        <v>7</v>
      </c>
      <c r="J238" t="s">
        <v>8</v>
      </c>
      <c r="K238" s="9">
        <v>1017149</v>
      </c>
      <c r="L238" s="9">
        <v>356002</v>
      </c>
      <c r="M238" s="11">
        <f t="shared" si="3"/>
        <v>0.34999985252898053</v>
      </c>
      <c r="N238" s="1">
        <v>44851</v>
      </c>
      <c r="O238" s="1">
        <v>45947</v>
      </c>
    </row>
    <row r="239" spans="1:15" ht="15.75" customHeight="1" x14ac:dyDescent="0.25">
      <c r="A239" s="8" t="s">
        <v>411</v>
      </c>
      <c r="B239" s="2" t="s">
        <v>412</v>
      </c>
      <c r="C239" s="8" t="s">
        <v>413</v>
      </c>
      <c r="D239" s="3">
        <v>42882285200052</v>
      </c>
      <c r="F239" s="1">
        <v>45372</v>
      </c>
      <c r="G239" t="s">
        <v>332</v>
      </c>
      <c r="H239" t="s">
        <v>6</v>
      </c>
      <c r="I239" t="s">
        <v>373</v>
      </c>
      <c r="J239" t="s">
        <v>404</v>
      </c>
      <c r="K239" s="9">
        <v>19912113.129999999</v>
      </c>
      <c r="L239" s="9">
        <v>17884924.030000001</v>
      </c>
      <c r="M239" s="11">
        <f t="shared" si="3"/>
        <v>0.89819317082194594</v>
      </c>
      <c r="N239" s="1">
        <v>44958</v>
      </c>
      <c r="O239" s="1">
        <v>47118</v>
      </c>
    </row>
    <row r="240" spans="1:15" ht="15.75" customHeight="1" x14ac:dyDescent="0.25">
      <c r="A240" s="8" t="s">
        <v>1599</v>
      </c>
      <c r="B240" s="2" t="s">
        <v>1600</v>
      </c>
      <c r="C240" s="8" t="s">
        <v>1601</v>
      </c>
      <c r="D240" s="3">
        <v>19390812600017</v>
      </c>
      <c r="E240">
        <v>39434</v>
      </c>
      <c r="F240" s="1">
        <v>46080</v>
      </c>
      <c r="G240" t="s">
        <v>44</v>
      </c>
      <c r="H240" t="s">
        <v>12</v>
      </c>
      <c r="I240" t="s">
        <v>459</v>
      </c>
      <c r="J240" t="s">
        <v>460</v>
      </c>
      <c r="K240" s="9">
        <v>241484.47</v>
      </c>
      <c r="L240" s="9">
        <v>144890.68</v>
      </c>
      <c r="M240" s="11">
        <f t="shared" si="3"/>
        <v>0.59999999171789387</v>
      </c>
      <c r="N240" s="1">
        <v>45536</v>
      </c>
      <c r="O240" s="1">
        <v>46265</v>
      </c>
    </row>
    <row r="241" spans="1:15" ht="15.75" customHeight="1" x14ac:dyDescent="0.25">
      <c r="A241" s="8" t="s">
        <v>569</v>
      </c>
      <c r="B241" s="2" t="s">
        <v>570</v>
      </c>
      <c r="C241" s="8" t="s">
        <v>571</v>
      </c>
      <c r="D241" s="3">
        <v>75169552900014</v>
      </c>
      <c r="F241" s="1">
        <v>45639</v>
      </c>
      <c r="G241">
        <v>39</v>
      </c>
      <c r="H241" t="s">
        <v>6</v>
      </c>
      <c r="I241" t="s">
        <v>7</v>
      </c>
      <c r="J241" t="s">
        <v>8</v>
      </c>
      <c r="K241" s="9">
        <v>439698.52</v>
      </c>
      <c r="L241" s="9">
        <v>87939</v>
      </c>
      <c r="M241" s="11">
        <f t="shared" si="3"/>
        <v>0.1999983989029574</v>
      </c>
      <c r="N241" s="1">
        <v>45006</v>
      </c>
      <c r="O241" s="1">
        <v>45657</v>
      </c>
    </row>
    <row r="242" spans="1:15" ht="15.75" customHeight="1" x14ac:dyDescent="0.25">
      <c r="A242" s="8" t="s">
        <v>520</v>
      </c>
      <c r="B242" s="2" t="s">
        <v>521</v>
      </c>
      <c r="C242" s="8" t="s">
        <v>522</v>
      </c>
      <c r="D242" s="3">
        <v>32489542400020</v>
      </c>
      <c r="F242" s="1">
        <v>45639</v>
      </c>
      <c r="G242">
        <v>70</v>
      </c>
      <c r="H242" t="s">
        <v>6</v>
      </c>
      <c r="I242" t="s">
        <v>7</v>
      </c>
      <c r="J242" t="s">
        <v>8</v>
      </c>
      <c r="K242" s="9">
        <v>1254339</v>
      </c>
      <c r="L242" s="9">
        <v>125433</v>
      </c>
      <c r="M242" s="11">
        <f t="shared" si="3"/>
        <v>9.9999282490618568E-2</v>
      </c>
      <c r="N242" s="1">
        <v>44638</v>
      </c>
      <c r="O242" s="1">
        <v>45473</v>
      </c>
    </row>
    <row r="243" spans="1:15" ht="15.75" customHeight="1" x14ac:dyDescent="0.25">
      <c r="A243" s="8" t="s">
        <v>171</v>
      </c>
      <c r="B243" t="s">
        <v>172</v>
      </c>
      <c r="C243" s="8" t="s">
        <v>173</v>
      </c>
      <c r="D243" s="3">
        <v>50277036500026</v>
      </c>
      <c r="E243">
        <v>71081</v>
      </c>
      <c r="F243" s="1">
        <v>45618</v>
      </c>
      <c r="G243">
        <v>71</v>
      </c>
      <c r="H243" t="s">
        <v>6</v>
      </c>
      <c r="I243" t="s">
        <v>7</v>
      </c>
      <c r="J243" t="s">
        <v>8</v>
      </c>
      <c r="K243" s="9">
        <v>400370</v>
      </c>
      <c r="L243" s="9">
        <v>140129</v>
      </c>
      <c r="M243" s="11">
        <f t="shared" si="3"/>
        <v>0.34999875115518148</v>
      </c>
      <c r="N243" s="1">
        <v>44785</v>
      </c>
      <c r="O243" s="1">
        <v>45291</v>
      </c>
    </row>
    <row r="244" spans="1:15" ht="15.75" customHeight="1" x14ac:dyDescent="0.25">
      <c r="A244" s="8" t="s">
        <v>729</v>
      </c>
      <c r="B244" s="2" t="s">
        <v>730</v>
      </c>
      <c r="C244" s="8" t="s">
        <v>731</v>
      </c>
      <c r="D244" s="3">
        <v>79300883000036</v>
      </c>
      <c r="E244">
        <v>71105</v>
      </c>
      <c r="F244" s="1">
        <v>45925</v>
      </c>
      <c r="G244">
        <v>71</v>
      </c>
      <c r="H244" t="s">
        <v>6</v>
      </c>
      <c r="I244" t="s">
        <v>7</v>
      </c>
      <c r="J244" t="s">
        <v>8</v>
      </c>
      <c r="K244" s="9">
        <v>2707271</v>
      </c>
      <c r="L244" s="9">
        <v>541454.19999999995</v>
      </c>
      <c r="M244" s="11">
        <f t="shared" si="3"/>
        <v>0.19999999999999998</v>
      </c>
      <c r="N244" s="1">
        <v>45110</v>
      </c>
      <c r="O244" s="1">
        <v>46206</v>
      </c>
    </row>
    <row r="245" spans="1:15" ht="15.75" customHeight="1" x14ac:dyDescent="0.25">
      <c r="A245" s="8" t="s">
        <v>857</v>
      </c>
      <c r="B245" t="s">
        <v>858</v>
      </c>
      <c r="C245" s="8" t="s">
        <v>859</v>
      </c>
      <c r="D245" s="3">
        <v>45404841400048</v>
      </c>
      <c r="E245">
        <v>25240</v>
      </c>
      <c r="F245" s="1">
        <v>46142</v>
      </c>
      <c r="G245">
        <v>25</v>
      </c>
      <c r="H245" t="s">
        <v>6</v>
      </c>
      <c r="I245" t="s">
        <v>7</v>
      </c>
      <c r="J245" t="s">
        <v>8</v>
      </c>
      <c r="K245" s="9">
        <v>2492459.91</v>
      </c>
      <c r="L245" s="9">
        <v>239245.99</v>
      </c>
      <c r="M245" s="11">
        <f t="shared" si="3"/>
        <v>9.5987898958824161E-2</v>
      </c>
      <c r="N245" s="1">
        <v>45141</v>
      </c>
      <c r="O245" s="1">
        <v>46203</v>
      </c>
    </row>
    <row r="246" spans="1:15" ht="15.75" customHeight="1" x14ac:dyDescent="0.25">
      <c r="A246" s="8" t="s">
        <v>860</v>
      </c>
      <c r="B246" t="s">
        <v>861</v>
      </c>
      <c r="C246" s="8" t="s">
        <v>859</v>
      </c>
      <c r="D246" s="3">
        <v>45404841400048</v>
      </c>
      <c r="F246" s="1">
        <v>45925</v>
      </c>
      <c r="G246">
        <v>25</v>
      </c>
      <c r="H246" t="s">
        <v>6</v>
      </c>
      <c r="I246" t="s">
        <v>7</v>
      </c>
      <c r="J246" t="s">
        <v>8</v>
      </c>
      <c r="K246" s="9">
        <v>5071100</v>
      </c>
      <c r="L246" s="9">
        <v>1014220</v>
      </c>
      <c r="M246" s="11">
        <f t="shared" si="3"/>
        <v>0.2</v>
      </c>
      <c r="N246" s="1">
        <v>45141</v>
      </c>
      <c r="O246" s="1">
        <v>45473</v>
      </c>
    </row>
    <row r="247" spans="1:15" ht="15.75" customHeight="1" x14ac:dyDescent="0.25">
      <c r="A247" s="8" t="s">
        <v>236</v>
      </c>
      <c r="B247" s="2" t="s">
        <v>237</v>
      </c>
      <c r="C247" s="8" t="s">
        <v>238</v>
      </c>
      <c r="D247" s="3">
        <v>77839580600038</v>
      </c>
      <c r="E247">
        <v>39017</v>
      </c>
      <c r="F247" s="1">
        <v>45037</v>
      </c>
      <c r="G247">
        <v>39</v>
      </c>
      <c r="H247" t="s">
        <v>6</v>
      </c>
      <c r="I247" t="s">
        <v>198</v>
      </c>
      <c r="J247" t="s">
        <v>156</v>
      </c>
      <c r="K247" s="9">
        <v>1599977.89</v>
      </c>
      <c r="L247" s="9">
        <v>451593.19</v>
      </c>
      <c r="M247" s="11">
        <f t="shared" si="3"/>
        <v>0.28224964408726927</v>
      </c>
      <c r="N247" s="1">
        <v>44928</v>
      </c>
      <c r="O247" s="1">
        <v>46022</v>
      </c>
    </row>
    <row r="248" spans="1:15" ht="15.75" customHeight="1" x14ac:dyDescent="0.25">
      <c r="A248" s="8" t="s">
        <v>994</v>
      </c>
      <c r="B248" s="2" t="s">
        <v>995</v>
      </c>
      <c r="C248" s="8" t="s">
        <v>238</v>
      </c>
      <c r="D248" s="3">
        <v>77839580600038</v>
      </c>
      <c r="E248">
        <v>39017</v>
      </c>
      <c r="F248" s="1">
        <v>45372</v>
      </c>
      <c r="G248">
        <v>39</v>
      </c>
      <c r="H248" t="s">
        <v>6</v>
      </c>
      <c r="I248" t="s">
        <v>198</v>
      </c>
      <c r="J248" t="s">
        <v>156</v>
      </c>
      <c r="K248" s="9">
        <v>200603.6</v>
      </c>
      <c r="L248" s="9">
        <v>120362</v>
      </c>
      <c r="M248" s="11">
        <f t="shared" si="3"/>
        <v>0.59999920240713522</v>
      </c>
      <c r="N248" s="1">
        <v>45292</v>
      </c>
      <c r="O248" s="1">
        <v>46022</v>
      </c>
    </row>
    <row r="249" spans="1:15" ht="15.75" customHeight="1" x14ac:dyDescent="0.25">
      <c r="A249" s="8" t="s">
        <v>1171</v>
      </c>
      <c r="B249" s="2" t="s">
        <v>1172</v>
      </c>
      <c r="C249" s="8" t="s">
        <v>238</v>
      </c>
      <c r="D249" s="3">
        <v>77839580600038</v>
      </c>
      <c r="E249">
        <v>39017</v>
      </c>
      <c r="F249" s="1">
        <v>46003</v>
      </c>
      <c r="G249">
        <v>39</v>
      </c>
      <c r="H249" t="s">
        <v>6</v>
      </c>
      <c r="I249" t="s">
        <v>198</v>
      </c>
      <c r="J249" t="s">
        <v>156</v>
      </c>
      <c r="K249" s="9">
        <v>160174.72</v>
      </c>
      <c r="L249" s="9">
        <v>63396.89</v>
      </c>
      <c r="M249" s="11">
        <f t="shared" si="3"/>
        <v>0.39579835070103447</v>
      </c>
      <c r="N249" s="1">
        <v>45488</v>
      </c>
      <c r="O249" s="1">
        <v>46022</v>
      </c>
    </row>
    <row r="250" spans="1:15" ht="15.75" customHeight="1" x14ac:dyDescent="0.25">
      <c r="A250" s="8" t="s">
        <v>1185</v>
      </c>
      <c r="B250" s="2" t="s">
        <v>1186</v>
      </c>
      <c r="C250" s="8" t="s">
        <v>238</v>
      </c>
      <c r="D250" s="3">
        <v>77839580600038</v>
      </c>
      <c r="E250">
        <v>39017</v>
      </c>
      <c r="F250" s="1">
        <v>45727</v>
      </c>
      <c r="G250">
        <v>39</v>
      </c>
      <c r="H250" t="s">
        <v>6</v>
      </c>
      <c r="I250" t="s">
        <v>198</v>
      </c>
      <c r="J250" t="s">
        <v>156</v>
      </c>
      <c r="K250" s="9">
        <v>622740</v>
      </c>
      <c r="L250" s="9">
        <v>373644</v>
      </c>
      <c r="M250" s="11">
        <f t="shared" si="3"/>
        <v>0.6</v>
      </c>
      <c r="N250" s="1">
        <v>45454</v>
      </c>
      <c r="O250" s="1">
        <v>46022</v>
      </c>
    </row>
    <row r="251" spans="1:15" ht="15.75" customHeight="1" x14ac:dyDescent="0.25">
      <c r="A251" s="8" t="s">
        <v>1362</v>
      </c>
      <c r="B251" s="2" t="s">
        <v>1363</v>
      </c>
      <c r="C251" s="8" t="s">
        <v>1364</v>
      </c>
      <c r="D251" s="3">
        <v>81237066600016</v>
      </c>
      <c r="E251">
        <v>21231</v>
      </c>
      <c r="F251" s="1">
        <v>45727</v>
      </c>
      <c r="G251" t="s">
        <v>61</v>
      </c>
      <c r="H251" t="s">
        <v>12</v>
      </c>
      <c r="I251" t="s">
        <v>251</v>
      </c>
      <c r="J251" t="s">
        <v>252</v>
      </c>
      <c r="K251" s="9">
        <v>114303.01</v>
      </c>
      <c r="L251" s="9">
        <v>49733.01</v>
      </c>
      <c r="M251" s="11">
        <f t="shared" si="3"/>
        <v>0.43509799085780859</v>
      </c>
      <c r="N251" s="1">
        <v>45292</v>
      </c>
      <c r="O251" s="1">
        <v>45657</v>
      </c>
    </row>
    <row r="252" spans="1:15" ht="15.75" customHeight="1" x14ac:dyDescent="0.25">
      <c r="A252" s="8" t="s">
        <v>1646</v>
      </c>
      <c r="B252" s="2" t="s">
        <v>1647</v>
      </c>
      <c r="C252" s="8" t="s">
        <v>1364</v>
      </c>
      <c r="D252" s="3">
        <v>81237066600016</v>
      </c>
      <c r="E252">
        <v>21231</v>
      </c>
      <c r="F252" s="1">
        <v>46171</v>
      </c>
      <c r="G252" t="s">
        <v>44</v>
      </c>
      <c r="H252" t="s">
        <v>12</v>
      </c>
      <c r="I252" t="s">
        <v>251</v>
      </c>
      <c r="J252" t="s">
        <v>252</v>
      </c>
      <c r="K252" s="9">
        <v>68391.360000000001</v>
      </c>
      <c r="L252" s="9">
        <v>30776.11</v>
      </c>
      <c r="M252" s="11">
        <f t="shared" si="3"/>
        <v>0.44999997075654002</v>
      </c>
      <c r="N252" s="1">
        <v>45658</v>
      </c>
      <c r="O252" s="1">
        <v>46022</v>
      </c>
    </row>
    <row r="253" spans="1:15" ht="15.75" customHeight="1" x14ac:dyDescent="0.25">
      <c r="A253" s="8" t="s">
        <v>473</v>
      </c>
      <c r="B253" s="2" t="s">
        <v>474</v>
      </c>
      <c r="C253" s="8" t="s">
        <v>475</v>
      </c>
      <c r="D253" s="3">
        <v>83079281800015</v>
      </c>
      <c r="E253">
        <v>25512</v>
      </c>
      <c r="F253" s="1">
        <v>45618</v>
      </c>
      <c r="G253">
        <v>25</v>
      </c>
      <c r="H253" t="s">
        <v>6</v>
      </c>
      <c r="I253" t="s">
        <v>7</v>
      </c>
      <c r="J253" t="s">
        <v>8</v>
      </c>
      <c r="K253" s="9">
        <v>674000</v>
      </c>
      <c r="L253" s="9">
        <v>129400</v>
      </c>
      <c r="M253" s="11">
        <f t="shared" si="3"/>
        <v>0.19198813056379821</v>
      </c>
      <c r="N253" s="1">
        <v>44958</v>
      </c>
      <c r="O253" s="1">
        <v>45352</v>
      </c>
    </row>
    <row r="254" spans="1:15" ht="15.75" customHeight="1" x14ac:dyDescent="0.25">
      <c r="A254" s="8" t="s">
        <v>878</v>
      </c>
      <c r="B254" s="2" t="s">
        <v>879</v>
      </c>
      <c r="C254" s="8" t="s">
        <v>880</v>
      </c>
      <c r="D254" s="3">
        <v>50262505600010</v>
      </c>
      <c r="E254">
        <v>71559</v>
      </c>
      <c r="F254" s="1">
        <v>45841</v>
      </c>
      <c r="G254">
        <v>71</v>
      </c>
      <c r="H254" t="s">
        <v>6</v>
      </c>
      <c r="I254" t="s">
        <v>7</v>
      </c>
      <c r="J254" t="s">
        <v>8</v>
      </c>
      <c r="K254" s="9">
        <v>1863155.72</v>
      </c>
      <c r="L254" s="9">
        <v>362631.14</v>
      </c>
      <c r="M254" s="11">
        <f t="shared" si="3"/>
        <v>0.19463275994987689</v>
      </c>
      <c r="N254" s="1">
        <v>44879</v>
      </c>
      <c r="O254" s="1">
        <v>45565</v>
      </c>
    </row>
    <row r="255" spans="1:15" ht="15.75" customHeight="1" x14ac:dyDescent="0.25">
      <c r="A255" s="8" t="s">
        <v>1070</v>
      </c>
      <c r="B255" t="s">
        <v>1126</v>
      </c>
      <c r="C255" s="8" t="s">
        <v>1071</v>
      </c>
      <c r="D255" s="3">
        <v>81981448400013</v>
      </c>
      <c r="F255" s="1">
        <v>45580</v>
      </c>
      <c r="G255">
        <v>71</v>
      </c>
      <c r="H255" t="s">
        <v>6</v>
      </c>
      <c r="I255" t="s">
        <v>163</v>
      </c>
      <c r="J255" t="s">
        <v>164</v>
      </c>
      <c r="K255" s="9">
        <v>1751621.1</v>
      </c>
      <c r="L255" s="9">
        <v>859538.77</v>
      </c>
      <c r="M255" s="11">
        <f t="shared" si="3"/>
        <v>0.49071044531263069</v>
      </c>
      <c r="N255" s="1">
        <v>45432</v>
      </c>
      <c r="O255" s="1">
        <v>45930</v>
      </c>
    </row>
    <row r="256" spans="1:15" ht="15.75" customHeight="1" x14ac:dyDescent="0.25">
      <c r="A256" s="8" t="s">
        <v>839</v>
      </c>
      <c r="B256" t="s">
        <v>840</v>
      </c>
      <c r="C256" s="8" t="s">
        <v>841</v>
      </c>
      <c r="D256" s="3">
        <v>43972782700032</v>
      </c>
      <c r="E256">
        <v>90010</v>
      </c>
      <c r="F256" s="1">
        <v>45275</v>
      </c>
      <c r="G256" t="s">
        <v>115</v>
      </c>
      <c r="H256" t="s">
        <v>6</v>
      </c>
      <c r="I256" t="s">
        <v>322</v>
      </c>
      <c r="J256" t="s">
        <v>164</v>
      </c>
      <c r="K256" s="9">
        <v>129500</v>
      </c>
      <c r="L256" s="9">
        <v>64519.67</v>
      </c>
      <c r="M256" s="11">
        <f t="shared" si="3"/>
        <v>0.49822138996138993</v>
      </c>
      <c r="N256" s="1">
        <v>44927</v>
      </c>
      <c r="O256" s="1">
        <v>45291</v>
      </c>
    </row>
    <row r="257" spans="1:15" ht="15.75" customHeight="1" x14ac:dyDescent="0.25">
      <c r="A257" s="8" t="s">
        <v>1167</v>
      </c>
      <c r="B257" s="2" t="s">
        <v>1168</v>
      </c>
      <c r="C257" s="8" t="s">
        <v>841</v>
      </c>
      <c r="D257" s="3">
        <v>43972782700032</v>
      </c>
      <c r="E257">
        <v>90010</v>
      </c>
      <c r="F257" s="1">
        <v>45562</v>
      </c>
      <c r="G257" t="s">
        <v>115</v>
      </c>
      <c r="H257" t="s">
        <v>6</v>
      </c>
      <c r="I257" t="s">
        <v>322</v>
      </c>
      <c r="J257" t="s">
        <v>164</v>
      </c>
      <c r="K257" s="9">
        <v>440720.7</v>
      </c>
      <c r="L257" s="9">
        <v>220000</v>
      </c>
      <c r="M257" s="11">
        <f t="shared" si="3"/>
        <v>0.49918236198118215</v>
      </c>
      <c r="N257" s="1">
        <v>45292</v>
      </c>
      <c r="O257" s="1">
        <v>46387</v>
      </c>
    </row>
    <row r="258" spans="1:15" ht="15.75" customHeight="1" x14ac:dyDescent="0.25">
      <c r="A258" s="8" t="s">
        <v>91</v>
      </c>
      <c r="B258" s="2" t="s">
        <v>92</v>
      </c>
      <c r="C258" s="8" t="s">
        <v>93</v>
      </c>
      <c r="D258" s="3">
        <v>35350964900011</v>
      </c>
      <c r="E258">
        <v>89239</v>
      </c>
      <c r="F258" s="1">
        <v>45401</v>
      </c>
      <c r="G258">
        <v>89</v>
      </c>
      <c r="H258" t="s">
        <v>6</v>
      </c>
      <c r="I258" t="s">
        <v>7</v>
      </c>
      <c r="J258" t="s">
        <v>8</v>
      </c>
      <c r="K258" s="9">
        <v>536120</v>
      </c>
      <c r="L258" s="9">
        <v>97460</v>
      </c>
      <c r="M258" s="11">
        <f t="shared" si="3"/>
        <v>0.18178765947922107</v>
      </c>
      <c r="N258" s="1">
        <v>44673</v>
      </c>
      <c r="O258" s="1">
        <v>45777</v>
      </c>
    </row>
    <row r="259" spans="1:15" ht="15.75" customHeight="1" x14ac:dyDescent="0.25">
      <c r="A259" s="8" t="s">
        <v>584</v>
      </c>
      <c r="B259" s="2" t="s">
        <v>585</v>
      </c>
      <c r="C259" s="8" t="s">
        <v>586</v>
      </c>
      <c r="D259" s="3">
        <v>13002582800018</v>
      </c>
      <c r="E259">
        <v>25056</v>
      </c>
      <c r="F259" s="1">
        <v>45254</v>
      </c>
      <c r="G259" t="s">
        <v>44</v>
      </c>
      <c r="H259" t="s">
        <v>6</v>
      </c>
      <c r="I259" t="s">
        <v>587</v>
      </c>
      <c r="J259" t="s">
        <v>588</v>
      </c>
      <c r="K259" s="9">
        <v>17500000</v>
      </c>
      <c r="L259" s="9">
        <v>10500000</v>
      </c>
      <c r="M259" s="11">
        <f t="shared" ref="M259:M322" si="4">L259/K259</f>
        <v>0.6</v>
      </c>
      <c r="N259" s="1">
        <v>44927</v>
      </c>
      <c r="O259" s="1">
        <v>46203</v>
      </c>
    </row>
    <row r="260" spans="1:15" ht="15.75" customHeight="1" x14ac:dyDescent="0.25">
      <c r="A260" s="8" t="s">
        <v>152</v>
      </c>
      <c r="B260" t="s">
        <v>153</v>
      </c>
      <c r="C260" s="8" t="s">
        <v>154</v>
      </c>
      <c r="D260" s="3">
        <v>24250036100017</v>
      </c>
      <c r="F260" s="1">
        <v>45324</v>
      </c>
      <c r="G260">
        <v>25</v>
      </c>
      <c r="H260" t="s">
        <v>6</v>
      </c>
      <c r="I260" t="s">
        <v>155</v>
      </c>
      <c r="J260" t="s">
        <v>156</v>
      </c>
      <c r="K260" s="9">
        <v>483303.1</v>
      </c>
      <c r="L260" s="9">
        <v>195000</v>
      </c>
      <c r="M260" s="11">
        <f t="shared" si="4"/>
        <v>0.40347351382600277</v>
      </c>
      <c r="N260" s="1">
        <v>44557</v>
      </c>
      <c r="O260" s="1">
        <v>45107</v>
      </c>
    </row>
    <row r="261" spans="1:15" ht="15.75" customHeight="1" x14ac:dyDescent="0.25">
      <c r="A261" s="8" t="s">
        <v>467</v>
      </c>
      <c r="B261" t="s">
        <v>468</v>
      </c>
      <c r="C261" s="8" t="s">
        <v>154</v>
      </c>
      <c r="D261" s="3">
        <v>24250036100017</v>
      </c>
      <c r="F261" s="1">
        <v>45727</v>
      </c>
      <c r="G261">
        <v>25</v>
      </c>
      <c r="H261" t="s">
        <v>6</v>
      </c>
      <c r="I261" t="s">
        <v>469</v>
      </c>
      <c r="J261" t="s">
        <v>151</v>
      </c>
      <c r="K261" s="9">
        <v>2606365.67</v>
      </c>
      <c r="L261" s="9">
        <v>300000</v>
      </c>
      <c r="M261" s="11">
        <f t="shared" si="4"/>
        <v>0.1151028052023107</v>
      </c>
      <c r="N261" s="1">
        <v>44348</v>
      </c>
      <c r="O261" s="1">
        <v>45838</v>
      </c>
    </row>
    <row r="262" spans="1:15" ht="15.75" customHeight="1" x14ac:dyDescent="0.25">
      <c r="A262" s="8" t="s">
        <v>566</v>
      </c>
      <c r="B262" s="2" t="s">
        <v>567</v>
      </c>
      <c r="C262" s="8" t="s">
        <v>154</v>
      </c>
      <c r="D262" s="3">
        <v>24250036100017</v>
      </c>
      <c r="F262" s="1">
        <v>45372</v>
      </c>
      <c r="G262">
        <v>25</v>
      </c>
      <c r="H262" t="s">
        <v>6</v>
      </c>
      <c r="I262" t="s">
        <v>568</v>
      </c>
      <c r="J262" t="s">
        <v>391</v>
      </c>
      <c r="K262" s="9">
        <v>592936.02</v>
      </c>
      <c r="L262" s="9">
        <v>208103.82</v>
      </c>
      <c r="M262" s="11">
        <f t="shared" si="4"/>
        <v>0.35097179624877572</v>
      </c>
      <c r="N262" s="1">
        <v>44866</v>
      </c>
      <c r="O262" s="1">
        <v>46387</v>
      </c>
    </row>
    <row r="263" spans="1:15" ht="15.75" customHeight="1" x14ac:dyDescent="0.25">
      <c r="A263" s="8" t="s">
        <v>1029</v>
      </c>
      <c r="B263" t="s">
        <v>1030</v>
      </c>
      <c r="C263" s="8" t="s">
        <v>154</v>
      </c>
      <c r="D263" s="3">
        <v>24250036100017</v>
      </c>
      <c r="F263" s="1">
        <v>45841</v>
      </c>
      <c r="G263">
        <v>25</v>
      </c>
      <c r="H263" t="s">
        <v>6</v>
      </c>
      <c r="I263" t="s">
        <v>278</v>
      </c>
      <c r="J263" t="s">
        <v>299</v>
      </c>
      <c r="K263" s="9">
        <v>999369.38</v>
      </c>
      <c r="L263" s="9">
        <v>200000</v>
      </c>
      <c r="M263" s="11">
        <f t="shared" si="4"/>
        <v>0.20012620358650571</v>
      </c>
      <c r="N263" s="1">
        <v>44927</v>
      </c>
      <c r="O263" s="1">
        <v>45838</v>
      </c>
    </row>
    <row r="264" spans="1:15" ht="15.75" customHeight="1" x14ac:dyDescent="0.25">
      <c r="A264" s="8" t="s">
        <v>1152</v>
      </c>
      <c r="B264" t="s">
        <v>1153</v>
      </c>
      <c r="C264" s="8" t="s">
        <v>154</v>
      </c>
      <c r="D264" s="3">
        <v>24250036100017</v>
      </c>
      <c r="F264" s="1">
        <v>46052</v>
      </c>
      <c r="G264">
        <v>25</v>
      </c>
      <c r="H264" t="s">
        <v>6</v>
      </c>
      <c r="I264" t="s">
        <v>313</v>
      </c>
      <c r="J264" t="s">
        <v>419</v>
      </c>
      <c r="K264" s="9">
        <v>51792775.18</v>
      </c>
      <c r="L264" s="9">
        <v>3000000</v>
      </c>
      <c r="M264" s="11">
        <f t="shared" si="4"/>
        <v>5.7923136761330811E-2</v>
      </c>
      <c r="N264" s="1">
        <v>45261</v>
      </c>
      <c r="O264" s="1">
        <v>47118</v>
      </c>
    </row>
    <row r="265" spans="1:15" ht="15.75" customHeight="1" x14ac:dyDescent="0.25">
      <c r="A265" s="8" t="s">
        <v>1427</v>
      </c>
      <c r="B265" t="s">
        <v>1428</v>
      </c>
      <c r="C265" s="8" t="s">
        <v>154</v>
      </c>
      <c r="D265" s="3">
        <v>24250036100017</v>
      </c>
      <c r="F265" s="1">
        <v>45982</v>
      </c>
      <c r="G265">
        <v>25</v>
      </c>
      <c r="H265" t="s">
        <v>6</v>
      </c>
      <c r="I265" t="s">
        <v>278</v>
      </c>
      <c r="J265" t="s">
        <v>279</v>
      </c>
      <c r="K265" s="9">
        <v>566273.31999999995</v>
      </c>
      <c r="L265" s="9">
        <v>180000</v>
      </c>
      <c r="M265" s="11">
        <f t="shared" si="4"/>
        <v>0.31786770388546648</v>
      </c>
      <c r="N265" s="1">
        <v>45658</v>
      </c>
      <c r="O265" s="1">
        <v>46203</v>
      </c>
    </row>
    <row r="266" spans="1:15" ht="15.75" customHeight="1" x14ac:dyDescent="0.25">
      <c r="A266" s="8" t="s">
        <v>505</v>
      </c>
      <c r="B266" s="2" t="s">
        <v>1240</v>
      </c>
      <c r="C266" s="8" t="s">
        <v>487</v>
      </c>
      <c r="D266" s="3">
        <v>34489761600019</v>
      </c>
      <c r="E266">
        <v>21231</v>
      </c>
      <c r="F266" s="1">
        <v>45639</v>
      </c>
      <c r="G266">
        <v>21</v>
      </c>
      <c r="H266" t="s">
        <v>6</v>
      </c>
      <c r="I266" t="s">
        <v>68</v>
      </c>
      <c r="J266" t="s">
        <v>69</v>
      </c>
      <c r="K266" s="9">
        <v>2510000</v>
      </c>
      <c r="L266" s="9">
        <v>1004000</v>
      </c>
      <c r="M266" s="11">
        <f t="shared" si="4"/>
        <v>0.4</v>
      </c>
      <c r="N266" s="1">
        <v>44480</v>
      </c>
      <c r="O266" s="1">
        <v>45838</v>
      </c>
    </row>
    <row r="267" spans="1:15" ht="15.75" customHeight="1" x14ac:dyDescent="0.25">
      <c r="A267" s="8" t="s">
        <v>486</v>
      </c>
      <c r="B267" s="2" t="s">
        <v>1241</v>
      </c>
      <c r="C267" s="8" t="s">
        <v>487</v>
      </c>
      <c r="D267" s="3">
        <v>34489761600019</v>
      </c>
      <c r="E267">
        <v>21231</v>
      </c>
      <c r="F267" s="1">
        <v>45562</v>
      </c>
      <c r="G267">
        <v>21</v>
      </c>
      <c r="H267" t="s">
        <v>6</v>
      </c>
      <c r="I267" t="s">
        <v>68</v>
      </c>
      <c r="J267" t="s">
        <v>69</v>
      </c>
      <c r="K267" s="9">
        <v>5985000</v>
      </c>
      <c r="L267" s="9">
        <v>2394000</v>
      </c>
      <c r="M267" s="11">
        <f t="shared" si="4"/>
        <v>0.4</v>
      </c>
      <c r="N267" s="1">
        <v>44487</v>
      </c>
      <c r="O267" s="1">
        <v>45838</v>
      </c>
    </row>
    <row r="268" spans="1:15" ht="15.75" customHeight="1" x14ac:dyDescent="0.25">
      <c r="A268" s="8" t="s">
        <v>504</v>
      </c>
      <c r="B268" s="2" t="s">
        <v>1394</v>
      </c>
      <c r="C268" s="8" t="s">
        <v>487</v>
      </c>
      <c r="D268" s="3">
        <v>34489761600019</v>
      </c>
      <c r="E268">
        <v>21231</v>
      </c>
      <c r="F268" s="1">
        <v>45639</v>
      </c>
      <c r="G268">
        <v>21</v>
      </c>
      <c r="H268" t="s">
        <v>6</v>
      </c>
      <c r="I268" t="s">
        <v>68</v>
      </c>
      <c r="J268" t="s">
        <v>69</v>
      </c>
      <c r="K268" s="9">
        <v>1595000</v>
      </c>
      <c r="L268" s="9">
        <v>638000</v>
      </c>
      <c r="M268" s="11">
        <f t="shared" si="4"/>
        <v>0.4</v>
      </c>
      <c r="N268" s="1">
        <v>44487</v>
      </c>
      <c r="O268" s="1">
        <v>45838</v>
      </c>
    </row>
    <row r="269" spans="1:15" ht="15.75" customHeight="1" x14ac:dyDescent="0.25">
      <c r="A269" s="8" t="s">
        <v>1663</v>
      </c>
      <c r="B269" t="s">
        <v>1664</v>
      </c>
      <c r="C269" s="8" t="s">
        <v>487</v>
      </c>
      <c r="D269" s="3">
        <v>34489761600019</v>
      </c>
      <c r="E269">
        <v>21231</v>
      </c>
      <c r="F269" s="1">
        <v>46142</v>
      </c>
      <c r="G269">
        <v>21</v>
      </c>
      <c r="H269" t="s">
        <v>6</v>
      </c>
      <c r="I269" t="s">
        <v>68</v>
      </c>
      <c r="J269" t="s">
        <v>69</v>
      </c>
      <c r="K269" s="9">
        <v>400000</v>
      </c>
      <c r="L269" s="9">
        <v>160000</v>
      </c>
      <c r="M269" s="11">
        <f t="shared" si="4"/>
        <v>0.4</v>
      </c>
      <c r="N269" s="1">
        <v>45383</v>
      </c>
      <c r="O269" s="1">
        <v>46326</v>
      </c>
    </row>
    <row r="270" spans="1:15" ht="15.75" customHeight="1" x14ac:dyDescent="0.25">
      <c r="A270" s="8" t="s">
        <v>641</v>
      </c>
      <c r="B270" t="s">
        <v>642</v>
      </c>
      <c r="C270" s="8" t="s">
        <v>643</v>
      </c>
      <c r="D270" s="3">
        <v>82061960900010</v>
      </c>
      <c r="E270">
        <v>39198</v>
      </c>
      <c r="F270" s="1">
        <v>45727</v>
      </c>
      <c r="G270">
        <v>39</v>
      </c>
      <c r="H270" t="s">
        <v>6</v>
      </c>
      <c r="I270" t="s">
        <v>218</v>
      </c>
      <c r="J270" t="s">
        <v>80</v>
      </c>
      <c r="K270" s="9">
        <v>430621.45</v>
      </c>
      <c r="L270" s="9">
        <v>258372.87</v>
      </c>
      <c r="M270" s="11">
        <f t="shared" si="4"/>
        <v>0.6</v>
      </c>
      <c r="N270" s="1">
        <v>44489</v>
      </c>
      <c r="O270" s="1">
        <v>45535</v>
      </c>
    </row>
    <row r="271" spans="1:15" ht="15.75" customHeight="1" x14ac:dyDescent="0.25">
      <c r="A271" s="8" t="s">
        <v>644</v>
      </c>
      <c r="B271" t="s">
        <v>645</v>
      </c>
      <c r="C271" s="8" t="s">
        <v>643</v>
      </c>
      <c r="D271" s="3">
        <v>82061960900010</v>
      </c>
      <c r="E271">
        <v>39198</v>
      </c>
      <c r="F271" s="1">
        <v>45727</v>
      </c>
      <c r="G271">
        <v>39</v>
      </c>
      <c r="H271" t="s">
        <v>6</v>
      </c>
      <c r="I271" t="s">
        <v>218</v>
      </c>
      <c r="J271" t="s">
        <v>80</v>
      </c>
      <c r="K271" s="9">
        <v>243955.98</v>
      </c>
      <c r="L271" s="9">
        <v>74053.87</v>
      </c>
      <c r="M271" s="11">
        <f t="shared" si="4"/>
        <v>0.30355423138223542</v>
      </c>
      <c r="N271" s="1">
        <v>44489</v>
      </c>
      <c r="O271" s="1">
        <v>45535</v>
      </c>
    </row>
    <row r="272" spans="1:15" ht="15.75" customHeight="1" x14ac:dyDescent="0.25">
      <c r="A272" s="8" t="s">
        <v>738</v>
      </c>
      <c r="B272" t="s">
        <v>739</v>
      </c>
      <c r="C272" s="8" t="s">
        <v>740</v>
      </c>
      <c r="D272" s="3">
        <v>83959046000011</v>
      </c>
      <c r="E272">
        <v>39013</v>
      </c>
      <c r="F272" s="1">
        <v>45618</v>
      </c>
      <c r="G272">
        <v>39</v>
      </c>
      <c r="H272" t="s">
        <v>6</v>
      </c>
      <c r="I272" t="s">
        <v>150</v>
      </c>
      <c r="J272" t="s">
        <v>151</v>
      </c>
      <c r="K272" s="9">
        <v>1122992.1100000001</v>
      </c>
      <c r="L272" s="9">
        <v>250000</v>
      </c>
      <c r="M272" s="11">
        <f t="shared" si="4"/>
        <v>0.22261955161911154</v>
      </c>
      <c r="N272" s="1">
        <v>44754</v>
      </c>
      <c r="O272" s="1">
        <v>45443</v>
      </c>
    </row>
    <row r="273" spans="1:15" ht="15.75" customHeight="1" x14ac:dyDescent="0.25">
      <c r="A273" s="8" t="s">
        <v>1496</v>
      </c>
      <c r="B273" t="s">
        <v>1497</v>
      </c>
      <c r="C273" s="8" t="s">
        <v>1498</v>
      </c>
      <c r="D273" s="3">
        <v>38929221000025</v>
      </c>
      <c r="E273">
        <v>39068</v>
      </c>
      <c r="F273" s="1">
        <v>46171</v>
      </c>
      <c r="G273" t="s">
        <v>321</v>
      </c>
      <c r="H273" t="s">
        <v>6</v>
      </c>
      <c r="I273" t="s">
        <v>198</v>
      </c>
      <c r="J273" t="s">
        <v>156</v>
      </c>
      <c r="K273" s="9">
        <v>110078.81</v>
      </c>
      <c r="L273" s="9">
        <v>66047.289999999994</v>
      </c>
      <c r="M273" s="11">
        <f t="shared" si="4"/>
        <v>0.60000003633760213</v>
      </c>
      <c r="N273" s="1">
        <v>45658</v>
      </c>
      <c r="O273" s="1">
        <v>46752</v>
      </c>
    </row>
    <row r="274" spans="1:15" ht="15.75" customHeight="1" x14ac:dyDescent="0.25">
      <c r="A274" s="8" t="s">
        <v>270</v>
      </c>
      <c r="B274" s="2" t="s">
        <v>271</v>
      </c>
      <c r="C274" s="8" t="s">
        <v>269</v>
      </c>
      <c r="D274" s="3">
        <v>39960618500011</v>
      </c>
      <c r="E274">
        <v>70550</v>
      </c>
      <c r="F274" s="1">
        <v>45275</v>
      </c>
      <c r="G274">
        <v>70</v>
      </c>
      <c r="H274" t="s">
        <v>6</v>
      </c>
      <c r="I274" t="s">
        <v>68</v>
      </c>
      <c r="J274" t="s">
        <v>69</v>
      </c>
      <c r="K274" s="9">
        <v>1401669.85</v>
      </c>
      <c r="L274" s="9">
        <v>208000</v>
      </c>
      <c r="M274" s="11">
        <f t="shared" si="4"/>
        <v>0.14839443111371767</v>
      </c>
      <c r="N274" s="1">
        <v>44896</v>
      </c>
      <c r="O274" s="1">
        <v>45566</v>
      </c>
    </row>
    <row r="275" spans="1:15" ht="15.75" customHeight="1" x14ac:dyDescent="0.25">
      <c r="A275" s="8" t="s">
        <v>333</v>
      </c>
      <c r="B275" s="2" t="s">
        <v>334</v>
      </c>
      <c r="C275" s="8" t="s">
        <v>269</v>
      </c>
      <c r="D275" s="3">
        <v>39960618500011</v>
      </c>
      <c r="E275">
        <v>70550</v>
      </c>
      <c r="F275" s="1">
        <v>45463</v>
      </c>
      <c r="G275">
        <v>70</v>
      </c>
      <c r="H275" t="s">
        <v>6</v>
      </c>
      <c r="I275" t="s">
        <v>68</v>
      </c>
      <c r="J275" t="s">
        <v>145</v>
      </c>
      <c r="K275" s="9">
        <v>329873.83</v>
      </c>
      <c r="L275" s="9">
        <v>108000</v>
      </c>
      <c r="M275" s="11">
        <f t="shared" si="4"/>
        <v>0.32739790240407973</v>
      </c>
      <c r="N275" s="1">
        <v>44958</v>
      </c>
      <c r="O275" s="1">
        <v>45260</v>
      </c>
    </row>
    <row r="276" spans="1:15" ht="15.75" customHeight="1" x14ac:dyDescent="0.25">
      <c r="A276" s="8" t="s">
        <v>470</v>
      </c>
      <c r="B276" s="2" t="s">
        <v>1264</v>
      </c>
      <c r="C276" s="8" t="s">
        <v>269</v>
      </c>
      <c r="D276" s="3">
        <v>39960618500011</v>
      </c>
      <c r="E276">
        <v>70550</v>
      </c>
      <c r="F276" s="1">
        <v>45727</v>
      </c>
      <c r="G276">
        <v>70</v>
      </c>
      <c r="H276" t="s">
        <v>6</v>
      </c>
      <c r="I276" t="s">
        <v>68</v>
      </c>
      <c r="J276" t="s">
        <v>69</v>
      </c>
      <c r="K276" s="9">
        <v>210000</v>
      </c>
      <c r="L276" s="9">
        <v>84000</v>
      </c>
      <c r="M276" s="11">
        <f t="shared" si="4"/>
        <v>0.4</v>
      </c>
      <c r="N276" s="1">
        <v>45019</v>
      </c>
      <c r="O276" s="1">
        <v>45631</v>
      </c>
    </row>
    <row r="277" spans="1:15" ht="15.75" customHeight="1" x14ac:dyDescent="0.25">
      <c r="A277" s="8" t="s">
        <v>1265</v>
      </c>
      <c r="B277" s="2" t="s">
        <v>1266</v>
      </c>
      <c r="C277" s="8" t="s">
        <v>269</v>
      </c>
      <c r="D277" s="3">
        <v>39960618500011</v>
      </c>
      <c r="E277">
        <v>70550</v>
      </c>
      <c r="F277" s="1">
        <v>45841</v>
      </c>
      <c r="G277">
        <v>70</v>
      </c>
      <c r="H277" t="s">
        <v>6</v>
      </c>
      <c r="I277" t="s">
        <v>68</v>
      </c>
      <c r="J277" t="s">
        <v>69</v>
      </c>
      <c r="K277" s="9">
        <v>470000</v>
      </c>
      <c r="L277" s="9">
        <v>188000</v>
      </c>
      <c r="M277" s="11">
        <f t="shared" si="4"/>
        <v>0.4</v>
      </c>
      <c r="N277" s="1">
        <v>45385</v>
      </c>
      <c r="O277" s="1">
        <v>45933</v>
      </c>
    </row>
    <row r="278" spans="1:15" ht="15.75" customHeight="1" x14ac:dyDescent="0.25">
      <c r="A278" s="8" t="s">
        <v>1275</v>
      </c>
      <c r="B278" s="2" t="s">
        <v>1276</v>
      </c>
      <c r="C278" s="8" t="s">
        <v>269</v>
      </c>
      <c r="D278" s="3">
        <v>39960618500011</v>
      </c>
      <c r="E278">
        <v>70550</v>
      </c>
      <c r="F278" s="1">
        <v>45982</v>
      </c>
      <c r="G278">
        <v>70</v>
      </c>
      <c r="H278" t="s">
        <v>6</v>
      </c>
      <c r="I278" t="s">
        <v>68</v>
      </c>
      <c r="J278" t="s">
        <v>69</v>
      </c>
      <c r="K278" s="9">
        <v>320000</v>
      </c>
      <c r="L278" s="9">
        <v>128000</v>
      </c>
      <c r="M278" s="11">
        <f t="shared" si="4"/>
        <v>0.4</v>
      </c>
      <c r="N278" s="1">
        <v>45537</v>
      </c>
      <c r="O278" s="1">
        <v>46083</v>
      </c>
    </row>
    <row r="279" spans="1:15" ht="15.75" customHeight="1" x14ac:dyDescent="0.25">
      <c r="A279" s="8" t="s">
        <v>1461</v>
      </c>
      <c r="B279" s="2" t="s">
        <v>1462</v>
      </c>
      <c r="C279" s="8" t="s">
        <v>269</v>
      </c>
      <c r="D279" s="3">
        <v>39960618500011</v>
      </c>
      <c r="E279">
        <v>70550</v>
      </c>
      <c r="F279" s="1">
        <v>45800</v>
      </c>
      <c r="G279">
        <v>70</v>
      </c>
      <c r="H279" t="s">
        <v>6</v>
      </c>
      <c r="I279" t="s">
        <v>68</v>
      </c>
      <c r="J279" t="s">
        <v>69</v>
      </c>
      <c r="K279" s="9">
        <v>1090000</v>
      </c>
      <c r="L279" s="9">
        <v>436000</v>
      </c>
      <c r="M279" s="11">
        <f t="shared" si="4"/>
        <v>0.4</v>
      </c>
      <c r="N279" s="1">
        <v>45092</v>
      </c>
      <c r="O279" s="1">
        <v>46022</v>
      </c>
    </row>
    <row r="280" spans="1:15" ht="15.75" customHeight="1" x14ac:dyDescent="0.25">
      <c r="A280" s="8" t="s">
        <v>1470</v>
      </c>
      <c r="B280" s="2" t="s">
        <v>1471</v>
      </c>
      <c r="C280" s="8" t="s">
        <v>269</v>
      </c>
      <c r="D280" s="3">
        <v>39960618500011</v>
      </c>
      <c r="E280">
        <v>70550</v>
      </c>
      <c r="F280" s="1">
        <v>45800</v>
      </c>
      <c r="G280">
        <v>70</v>
      </c>
      <c r="H280" t="s">
        <v>6</v>
      </c>
      <c r="I280" t="s">
        <v>68</v>
      </c>
      <c r="J280" t="s">
        <v>69</v>
      </c>
      <c r="K280" s="9">
        <v>1040000</v>
      </c>
      <c r="L280" s="9">
        <v>416000</v>
      </c>
      <c r="M280" s="11">
        <f t="shared" si="4"/>
        <v>0.4</v>
      </c>
      <c r="N280" s="1">
        <v>44979</v>
      </c>
      <c r="O280" s="1">
        <v>45710</v>
      </c>
    </row>
    <row r="281" spans="1:15" ht="15.75" customHeight="1" x14ac:dyDescent="0.25">
      <c r="A281" s="8" t="s">
        <v>1563</v>
      </c>
      <c r="B281" s="2" t="s">
        <v>1564</v>
      </c>
      <c r="C281" s="8" t="s">
        <v>269</v>
      </c>
      <c r="D281" s="3">
        <v>39960618500011</v>
      </c>
      <c r="E281">
        <v>70550</v>
      </c>
      <c r="F281" s="1">
        <v>45982</v>
      </c>
      <c r="G281">
        <v>70</v>
      </c>
      <c r="H281" t="s">
        <v>6</v>
      </c>
      <c r="I281" t="s">
        <v>68</v>
      </c>
      <c r="J281" t="s">
        <v>69</v>
      </c>
      <c r="K281" s="9">
        <v>860000</v>
      </c>
      <c r="L281" s="9">
        <v>344000</v>
      </c>
      <c r="M281" s="11">
        <f t="shared" si="4"/>
        <v>0.4</v>
      </c>
      <c r="N281" s="1">
        <v>45090</v>
      </c>
      <c r="O281" s="1">
        <v>45820</v>
      </c>
    </row>
    <row r="282" spans="1:15" ht="15.75" customHeight="1" x14ac:dyDescent="0.25">
      <c r="A282" s="8" t="s">
        <v>1483</v>
      </c>
      <c r="B282" s="2" t="s">
        <v>1484</v>
      </c>
      <c r="C282" s="8" t="s">
        <v>1485</v>
      </c>
      <c r="D282" s="3">
        <v>77569094400506</v>
      </c>
      <c r="E282">
        <v>69123</v>
      </c>
      <c r="F282" s="1">
        <v>45841</v>
      </c>
      <c r="G282">
        <v>21</v>
      </c>
      <c r="H282" t="s">
        <v>6</v>
      </c>
      <c r="I282" t="s">
        <v>68</v>
      </c>
      <c r="J282" t="s">
        <v>69</v>
      </c>
      <c r="K282" s="9">
        <v>1600000</v>
      </c>
      <c r="L282" s="9">
        <v>640000</v>
      </c>
      <c r="M282" s="11">
        <f t="shared" si="4"/>
        <v>0.4</v>
      </c>
      <c r="N282" s="1">
        <v>44743</v>
      </c>
      <c r="O282" s="1">
        <v>46387</v>
      </c>
    </row>
    <row r="283" spans="1:15" ht="15.75" customHeight="1" x14ac:dyDescent="0.25">
      <c r="A283" s="8" t="s">
        <v>1351</v>
      </c>
      <c r="B283" s="2" t="s">
        <v>1352</v>
      </c>
      <c r="C283" s="8" t="s">
        <v>1353</v>
      </c>
      <c r="D283" s="3">
        <v>87555029500054</v>
      </c>
      <c r="E283">
        <v>25388</v>
      </c>
      <c r="F283" s="1">
        <v>45765</v>
      </c>
      <c r="G283">
        <v>25</v>
      </c>
      <c r="H283" t="s">
        <v>6</v>
      </c>
      <c r="I283" t="s">
        <v>68</v>
      </c>
      <c r="J283" t="s">
        <v>69</v>
      </c>
      <c r="K283" s="9">
        <v>560000</v>
      </c>
      <c r="L283" s="9">
        <v>224000</v>
      </c>
      <c r="M283" s="11">
        <f t="shared" si="4"/>
        <v>0.4</v>
      </c>
      <c r="N283" s="1">
        <v>44603</v>
      </c>
      <c r="O283" s="1">
        <v>46049</v>
      </c>
    </row>
    <row r="284" spans="1:15" ht="15.75" customHeight="1" x14ac:dyDescent="0.25">
      <c r="A284" s="8" t="s">
        <v>544</v>
      </c>
      <c r="B284" s="2" t="s">
        <v>545</v>
      </c>
      <c r="C284" s="8" t="s">
        <v>546</v>
      </c>
      <c r="D284" s="3">
        <v>37928534900047</v>
      </c>
      <c r="E284">
        <v>71306</v>
      </c>
      <c r="F284" s="1">
        <v>45800</v>
      </c>
      <c r="G284">
        <v>71</v>
      </c>
      <c r="H284" t="s">
        <v>6</v>
      </c>
      <c r="I284" t="s">
        <v>7</v>
      </c>
      <c r="J284" t="s">
        <v>8</v>
      </c>
      <c r="K284" s="9">
        <v>1230000</v>
      </c>
      <c r="L284" s="9">
        <v>430000</v>
      </c>
      <c r="M284" s="11">
        <f t="shared" si="4"/>
        <v>0.34959349593495936</v>
      </c>
      <c r="N284" s="1">
        <v>44959</v>
      </c>
      <c r="O284" s="1">
        <v>45291</v>
      </c>
    </row>
    <row r="285" spans="1:15" ht="15.75" customHeight="1" x14ac:dyDescent="0.25">
      <c r="A285" s="8" t="s">
        <v>55</v>
      </c>
      <c r="B285" s="2" t="s">
        <v>56</v>
      </c>
      <c r="C285" s="8" t="s">
        <v>57</v>
      </c>
      <c r="D285" s="3">
        <v>51118869000040</v>
      </c>
      <c r="E285">
        <v>71564</v>
      </c>
      <c r="F285" s="1">
        <v>45324</v>
      </c>
      <c r="G285">
        <v>71</v>
      </c>
      <c r="H285" t="s">
        <v>6</v>
      </c>
      <c r="I285" t="s">
        <v>7</v>
      </c>
      <c r="J285" t="s">
        <v>8</v>
      </c>
      <c r="K285" s="9">
        <v>4309667.9800000004</v>
      </c>
      <c r="L285" s="9">
        <v>379365</v>
      </c>
      <c r="M285" s="11">
        <f t="shared" si="4"/>
        <v>8.8026502682000102E-2</v>
      </c>
      <c r="N285" s="1">
        <v>44396</v>
      </c>
      <c r="O285" s="1">
        <v>45107</v>
      </c>
    </row>
    <row r="286" spans="1:15" ht="15.75" customHeight="1" x14ac:dyDescent="0.25">
      <c r="A286" s="8" t="s">
        <v>901</v>
      </c>
      <c r="B286" t="s">
        <v>902</v>
      </c>
      <c r="C286" s="8" t="s">
        <v>903</v>
      </c>
      <c r="D286" s="3">
        <v>95049571300030</v>
      </c>
      <c r="F286" s="1">
        <v>45925</v>
      </c>
      <c r="G286">
        <v>70</v>
      </c>
      <c r="H286" t="s">
        <v>6</v>
      </c>
      <c r="I286" t="s">
        <v>7</v>
      </c>
      <c r="J286" t="s">
        <v>8</v>
      </c>
      <c r="K286" s="9">
        <v>4860381</v>
      </c>
      <c r="L286" s="9">
        <v>386038</v>
      </c>
      <c r="M286" s="11">
        <f t="shared" si="4"/>
        <v>7.9425460678905629E-2</v>
      </c>
      <c r="N286" s="1">
        <v>44904</v>
      </c>
      <c r="O286" s="1">
        <v>46295</v>
      </c>
    </row>
    <row r="287" spans="1:15" ht="15.75" customHeight="1" x14ac:dyDescent="0.25">
      <c r="A287" s="8" t="s">
        <v>612</v>
      </c>
      <c r="B287" t="s">
        <v>613</v>
      </c>
      <c r="C287" s="8" t="s">
        <v>614</v>
      </c>
      <c r="D287" s="3">
        <v>87685016500039</v>
      </c>
      <c r="F287" s="1">
        <v>46052</v>
      </c>
      <c r="G287">
        <v>25</v>
      </c>
      <c r="H287" t="s">
        <v>6</v>
      </c>
      <c r="I287" t="s">
        <v>7</v>
      </c>
      <c r="J287" t="s">
        <v>8</v>
      </c>
      <c r="K287" s="9">
        <v>246625</v>
      </c>
      <c r="L287" s="9">
        <v>86318.75</v>
      </c>
      <c r="M287" s="11">
        <f t="shared" si="4"/>
        <v>0.35</v>
      </c>
      <c r="N287" s="1">
        <v>45058</v>
      </c>
      <c r="O287" s="1">
        <v>46022</v>
      </c>
    </row>
    <row r="288" spans="1:15" ht="15.75" customHeight="1" x14ac:dyDescent="0.25">
      <c r="A288" s="8" t="s">
        <v>834</v>
      </c>
      <c r="B288" s="2" t="s">
        <v>835</v>
      </c>
      <c r="C288" s="8" t="s">
        <v>836</v>
      </c>
      <c r="D288" s="3">
        <v>50232170600017</v>
      </c>
      <c r="F288" s="1">
        <v>45727</v>
      </c>
      <c r="G288">
        <v>89</v>
      </c>
      <c r="H288" t="s">
        <v>6</v>
      </c>
      <c r="I288" t="s">
        <v>7</v>
      </c>
      <c r="J288" t="s">
        <v>8</v>
      </c>
      <c r="K288" s="9">
        <v>1106550.97</v>
      </c>
      <c r="L288" s="9">
        <v>252838</v>
      </c>
      <c r="M288" s="11">
        <f t="shared" si="4"/>
        <v>0.2284919600224109</v>
      </c>
      <c r="N288" s="1">
        <v>45007</v>
      </c>
      <c r="O288" s="1">
        <v>45838</v>
      </c>
    </row>
    <row r="289" spans="1:15" ht="15.75" customHeight="1" x14ac:dyDescent="0.25">
      <c r="A289" s="8" t="s">
        <v>168</v>
      </c>
      <c r="B289" t="s">
        <v>169</v>
      </c>
      <c r="C289" s="8" t="s">
        <v>170</v>
      </c>
      <c r="D289" s="3">
        <v>42920001700029</v>
      </c>
      <c r="E289">
        <v>21054</v>
      </c>
      <c r="F289" s="1">
        <v>45372</v>
      </c>
      <c r="G289">
        <v>21</v>
      </c>
      <c r="H289" t="s">
        <v>6</v>
      </c>
      <c r="I289" t="s">
        <v>7</v>
      </c>
      <c r="J289" t="s">
        <v>8</v>
      </c>
      <c r="K289" s="9">
        <v>315050</v>
      </c>
      <c r="L289" s="9">
        <v>63010</v>
      </c>
      <c r="M289" s="11">
        <f t="shared" si="4"/>
        <v>0.2</v>
      </c>
      <c r="N289" s="1">
        <v>44713</v>
      </c>
      <c r="O289" s="1">
        <v>45107</v>
      </c>
    </row>
    <row r="290" spans="1:15" ht="15.75" customHeight="1" x14ac:dyDescent="0.25">
      <c r="A290" s="8" t="s">
        <v>219</v>
      </c>
      <c r="B290" s="2" t="s">
        <v>220</v>
      </c>
      <c r="C290" s="8" t="s">
        <v>221</v>
      </c>
      <c r="D290" s="3">
        <v>38353881600026</v>
      </c>
      <c r="E290">
        <v>71318</v>
      </c>
      <c r="F290" s="1">
        <v>45982</v>
      </c>
      <c r="G290">
        <v>71</v>
      </c>
      <c r="H290" t="s">
        <v>6</v>
      </c>
      <c r="I290" t="s">
        <v>7</v>
      </c>
      <c r="J290" t="s">
        <v>8</v>
      </c>
      <c r="K290" s="9">
        <v>434520.62</v>
      </c>
      <c r="L290" s="9">
        <v>50000</v>
      </c>
      <c r="M290" s="11">
        <f t="shared" si="4"/>
        <v>0.11506933779115017</v>
      </c>
      <c r="N290" s="1">
        <v>44614</v>
      </c>
      <c r="O290" s="1">
        <v>45107</v>
      </c>
    </row>
    <row r="291" spans="1:15" ht="15.75" customHeight="1" x14ac:dyDescent="0.25">
      <c r="A291" s="8" t="s">
        <v>81</v>
      </c>
      <c r="B291" s="2" t="s">
        <v>82</v>
      </c>
      <c r="C291" s="8" t="s">
        <v>83</v>
      </c>
      <c r="D291" s="3">
        <v>32332651200023</v>
      </c>
      <c r="E291">
        <v>58303</v>
      </c>
      <c r="F291" s="1">
        <v>45037</v>
      </c>
      <c r="G291">
        <v>58</v>
      </c>
      <c r="H291" t="s">
        <v>6</v>
      </c>
      <c r="I291" t="s">
        <v>7</v>
      </c>
      <c r="J291" t="s">
        <v>8</v>
      </c>
      <c r="K291" s="9">
        <v>184000</v>
      </c>
      <c r="L291" s="9">
        <v>56775</v>
      </c>
      <c r="M291" s="11">
        <f t="shared" si="4"/>
        <v>0.30855978260869565</v>
      </c>
      <c r="N291" s="1">
        <v>44650</v>
      </c>
      <c r="O291" s="1">
        <v>45137</v>
      </c>
    </row>
    <row r="292" spans="1:15" ht="15.75" customHeight="1" x14ac:dyDescent="0.25">
      <c r="A292" s="8" t="s">
        <v>1135</v>
      </c>
      <c r="B292" s="2" t="s">
        <v>1136</v>
      </c>
      <c r="C292" s="8" t="s">
        <v>1137</v>
      </c>
      <c r="D292" s="3">
        <v>18007003900680</v>
      </c>
      <c r="E292">
        <v>21231</v>
      </c>
      <c r="F292" s="1">
        <v>45765</v>
      </c>
      <c r="G292">
        <v>21</v>
      </c>
      <c r="H292" t="s">
        <v>6</v>
      </c>
      <c r="I292" t="s">
        <v>811</v>
      </c>
      <c r="J292" t="s">
        <v>374</v>
      </c>
      <c r="K292" s="9">
        <v>493105.33</v>
      </c>
      <c r="L292" s="9">
        <v>345173.73</v>
      </c>
      <c r="M292" s="11">
        <f t="shared" si="4"/>
        <v>0.6999999979720356</v>
      </c>
      <c r="N292" s="1">
        <v>45566</v>
      </c>
      <c r="O292" s="1">
        <v>45808</v>
      </c>
    </row>
    <row r="293" spans="1:15" ht="15.75" customHeight="1" x14ac:dyDescent="0.25">
      <c r="A293" s="8" t="s">
        <v>498</v>
      </c>
      <c r="B293" s="2" t="s">
        <v>499</v>
      </c>
      <c r="C293" s="8" t="s">
        <v>500</v>
      </c>
      <c r="D293" s="3">
        <v>64695001400019</v>
      </c>
      <c r="E293">
        <v>39478</v>
      </c>
      <c r="F293" s="1">
        <v>45765</v>
      </c>
      <c r="G293">
        <v>39</v>
      </c>
      <c r="H293" t="s">
        <v>6</v>
      </c>
      <c r="I293" t="s">
        <v>7</v>
      </c>
      <c r="J293" t="s">
        <v>8</v>
      </c>
      <c r="K293" s="9">
        <v>696697.5</v>
      </c>
      <c r="L293" s="9">
        <v>174174.37</v>
      </c>
      <c r="M293" s="11">
        <f t="shared" si="4"/>
        <v>0.24999999282328414</v>
      </c>
      <c r="N293" s="1">
        <v>44949</v>
      </c>
      <c r="O293" s="1">
        <v>46387</v>
      </c>
    </row>
    <row r="294" spans="1:15" ht="15.75" customHeight="1" x14ac:dyDescent="0.25">
      <c r="A294" s="8" t="s">
        <v>942</v>
      </c>
      <c r="B294" t="s">
        <v>943</v>
      </c>
      <c r="C294" s="8" t="s">
        <v>944</v>
      </c>
      <c r="D294" s="3">
        <v>33510847800017</v>
      </c>
      <c r="F294" s="1">
        <v>45800</v>
      </c>
      <c r="G294">
        <v>89</v>
      </c>
      <c r="H294" t="s">
        <v>6</v>
      </c>
      <c r="I294" t="s">
        <v>7</v>
      </c>
      <c r="J294" t="s">
        <v>8</v>
      </c>
      <c r="K294" s="9">
        <v>267541</v>
      </c>
      <c r="L294" s="9">
        <v>93639.35</v>
      </c>
      <c r="M294" s="11">
        <f t="shared" si="4"/>
        <v>0.35000000000000003</v>
      </c>
      <c r="N294" s="1">
        <v>45204</v>
      </c>
      <c r="O294" s="1">
        <v>45473</v>
      </c>
    </row>
    <row r="295" spans="1:15" ht="15.75" customHeight="1" x14ac:dyDescent="0.25">
      <c r="A295" s="8" t="s">
        <v>1545</v>
      </c>
      <c r="B295" t="s">
        <v>1546</v>
      </c>
      <c r="C295" s="8" t="s">
        <v>1547</v>
      </c>
      <c r="D295" s="3">
        <v>89940934600017</v>
      </c>
      <c r="E295">
        <v>89344</v>
      </c>
      <c r="F295" s="1">
        <v>45982</v>
      </c>
      <c r="G295">
        <v>89</v>
      </c>
      <c r="H295" t="s">
        <v>6</v>
      </c>
      <c r="I295" t="s">
        <v>163</v>
      </c>
      <c r="J295" t="s">
        <v>164</v>
      </c>
      <c r="K295" s="9">
        <v>1049670</v>
      </c>
      <c r="L295" s="9">
        <v>283950</v>
      </c>
      <c r="M295" s="11">
        <f t="shared" si="4"/>
        <v>0.27051358998542396</v>
      </c>
      <c r="N295" s="1">
        <v>45809</v>
      </c>
      <c r="O295" s="1">
        <v>46327</v>
      </c>
    </row>
    <row r="296" spans="1:15" ht="15.75" customHeight="1" x14ac:dyDescent="0.25">
      <c r="A296" s="8" t="s">
        <v>1565</v>
      </c>
      <c r="B296" t="s">
        <v>1566</v>
      </c>
      <c r="C296" s="8" t="s">
        <v>1547</v>
      </c>
      <c r="D296" s="3">
        <v>89940934600017</v>
      </c>
      <c r="E296">
        <v>89344</v>
      </c>
      <c r="F296" s="1">
        <v>45982</v>
      </c>
      <c r="G296">
        <v>89</v>
      </c>
      <c r="H296" t="s">
        <v>6</v>
      </c>
      <c r="I296" t="s">
        <v>163</v>
      </c>
      <c r="J296" t="s">
        <v>164</v>
      </c>
      <c r="K296" s="9">
        <v>677203</v>
      </c>
      <c r="L296" s="9">
        <v>261778</v>
      </c>
      <c r="M296" s="11">
        <f t="shared" si="4"/>
        <v>0.38655764962647832</v>
      </c>
      <c r="N296" s="1">
        <v>45931</v>
      </c>
      <c r="O296" s="1">
        <v>46357</v>
      </c>
    </row>
    <row r="297" spans="1:15" ht="15.75" customHeight="1" x14ac:dyDescent="0.25">
      <c r="A297" s="8" t="s">
        <v>58</v>
      </c>
      <c r="B297" s="2" t="s">
        <v>59</v>
      </c>
      <c r="C297" s="8" t="s">
        <v>60</v>
      </c>
      <c r="D297" s="3">
        <v>77811524600051</v>
      </c>
      <c r="E297">
        <v>89418</v>
      </c>
      <c r="F297" s="1">
        <v>45254</v>
      </c>
      <c r="G297">
        <v>89</v>
      </c>
      <c r="H297" t="s">
        <v>6</v>
      </c>
      <c r="I297" t="s">
        <v>7</v>
      </c>
      <c r="J297" t="s">
        <v>8</v>
      </c>
      <c r="K297" s="9">
        <v>899276</v>
      </c>
      <c r="L297" s="9">
        <v>178747</v>
      </c>
      <c r="M297" s="11">
        <f t="shared" si="4"/>
        <v>0.19876767532993209</v>
      </c>
      <c r="N297" s="1">
        <v>44547</v>
      </c>
      <c r="O297" s="1">
        <v>45473</v>
      </c>
    </row>
    <row r="298" spans="1:15" ht="15.75" customHeight="1" x14ac:dyDescent="0.25">
      <c r="A298" s="8" t="s">
        <v>1665</v>
      </c>
      <c r="B298" s="2" t="s">
        <v>1666</v>
      </c>
      <c r="C298" s="8" t="s">
        <v>1667</v>
      </c>
      <c r="D298" s="3">
        <v>62548019900011</v>
      </c>
      <c r="E298">
        <v>39097</v>
      </c>
      <c r="F298" s="1">
        <v>46052</v>
      </c>
      <c r="G298">
        <v>39</v>
      </c>
      <c r="H298" t="s">
        <v>6</v>
      </c>
      <c r="I298" t="s">
        <v>68</v>
      </c>
      <c r="J298" t="s">
        <v>69</v>
      </c>
      <c r="K298" s="9">
        <v>160000</v>
      </c>
      <c r="L298" s="9">
        <v>64000</v>
      </c>
      <c r="M298" s="11">
        <f t="shared" si="4"/>
        <v>0.4</v>
      </c>
      <c r="N298" s="1">
        <v>45726</v>
      </c>
      <c r="O298" s="1">
        <v>45992</v>
      </c>
    </row>
    <row r="299" spans="1:15" ht="15.75" customHeight="1" x14ac:dyDescent="0.25">
      <c r="A299" s="8" t="s">
        <v>399</v>
      </c>
      <c r="B299" s="2" t="s">
        <v>400</v>
      </c>
      <c r="C299" s="8" t="s">
        <v>398</v>
      </c>
      <c r="D299" s="3">
        <v>75256551500018</v>
      </c>
      <c r="E299">
        <v>21231</v>
      </c>
      <c r="F299" s="1">
        <v>45275</v>
      </c>
      <c r="G299" t="s">
        <v>61</v>
      </c>
      <c r="H299" t="s">
        <v>6</v>
      </c>
      <c r="I299" t="s">
        <v>373</v>
      </c>
      <c r="J299" t="s">
        <v>374</v>
      </c>
      <c r="K299" s="9">
        <v>594500</v>
      </c>
      <c r="L299" s="9">
        <v>314700</v>
      </c>
      <c r="M299" s="11">
        <f t="shared" si="4"/>
        <v>0.52935239697224556</v>
      </c>
      <c r="N299" s="1">
        <v>44197</v>
      </c>
      <c r="O299" s="1">
        <v>45688</v>
      </c>
    </row>
    <row r="300" spans="1:15" ht="15.75" customHeight="1" x14ac:dyDescent="0.25">
      <c r="A300" s="8" t="s">
        <v>397</v>
      </c>
      <c r="B300" s="2" t="s">
        <v>1069</v>
      </c>
      <c r="C300" s="8" t="s">
        <v>398</v>
      </c>
      <c r="D300" s="3">
        <v>75256551500018</v>
      </c>
      <c r="E300">
        <v>21231</v>
      </c>
      <c r="F300" s="1">
        <v>45639</v>
      </c>
      <c r="G300" t="s">
        <v>44</v>
      </c>
      <c r="H300" t="s">
        <v>6</v>
      </c>
      <c r="I300" t="s">
        <v>453</v>
      </c>
      <c r="J300" t="s">
        <v>997</v>
      </c>
      <c r="K300" s="9">
        <v>523335</v>
      </c>
      <c r="L300" s="9">
        <v>235500.75</v>
      </c>
      <c r="M300" s="11">
        <f t="shared" si="4"/>
        <v>0.45</v>
      </c>
      <c r="N300" s="1">
        <v>44368</v>
      </c>
      <c r="O300" s="1">
        <v>45947</v>
      </c>
    </row>
    <row r="301" spans="1:15" ht="15.75" customHeight="1" x14ac:dyDescent="0.25">
      <c r="A301" s="8" t="s">
        <v>445</v>
      </c>
      <c r="B301" t="s">
        <v>446</v>
      </c>
      <c r="C301" s="8" t="s">
        <v>447</v>
      </c>
      <c r="D301" s="3">
        <v>41884122700022</v>
      </c>
      <c r="E301">
        <v>71342</v>
      </c>
      <c r="F301" s="1">
        <v>45562</v>
      </c>
      <c r="G301">
        <v>71</v>
      </c>
      <c r="H301" t="s">
        <v>6</v>
      </c>
      <c r="I301" t="s">
        <v>218</v>
      </c>
      <c r="J301" t="s">
        <v>145</v>
      </c>
      <c r="K301" s="9">
        <v>1481429.88</v>
      </c>
      <c r="L301" s="9">
        <v>350000</v>
      </c>
      <c r="M301" s="11">
        <f t="shared" si="4"/>
        <v>0.23625822911037817</v>
      </c>
      <c r="N301" s="1">
        <v>44827</v>
      </c>
      <c r="O301" s="1">
        <v>45657</v>
      </c>
    </row>
    <row r="302" spans="1:15" ht="15.75" customHeight="1" x14ac:dyDescent="0.25">
      <c r="A302" s="8" t="s">
        <v>631</v>
      </c>
      <c r="B302" t="s">
        <v>632</v>
      </c>
      <c r="C302" s="8" t="s">
        <v>633</v>
      </c>
      <c r="D302" s="3">
        <v>32001811200138</v>
      </c>
      <c r="E302">
        <v>21231</v>
      </c>
      <c r="F302" s="1">
        <v>45324</v>
      </c>
      <c r="G302">
        <v>89</v>
      </c>
      <c r="H302" t="s">
        <v>12</v>
      </c>
      <c r="I302" t="s">
        <v>286</v>
      </c>
      <c r="J302" t="s">
        <v>14</v>
      </c>
      <c r="K302" s="9">
        <v>902802.7</v>
      </c>
      <c r="L302" s="9">
        <v>383242.64</v>
      </c>
      <c r="M302" s="11">
        <f t="shared" si="4"/>
        <v>0.42450320540689568</v>
      </c>
      <c r="N302" s="1">
        <v>44562</v>
      </c>
      <c r="O302" s="1">
        <v>45291</v>
      </c>
    </row>
    <row r="303" spans="1:15" ht="15.75" customHeight="1" x14ac:dyDescent="0.25">
      <c r="A303" s="8" t="s">
        <v>639</v>
      </c>
      <c r="B303" t="s">
        <v>640</v>
      </c>
      <c r="C303" s="8" t="s">
        <v>633</v>
      </c>
      <c r="D303" s="3">
        <v>32001811200138</v>
      </c>
      <c r="E303">
        <v>21231</v>
      </c>
      <c r="F303" s="1">
        <v>45352</v>
      </c>
      <c r="G303">
        <v>71</v>
      </c>
      <c r="H303" t="s">
        <v>12</v>
      </c>
      <c r="I303" t="s">
        <v>286</v>
      </c>
      <c r="J303" t="s">
        <v>14</v>
      </c>
      <c r="K303" s="9">
        <v>1123284.71</v>
      </c>
      <c r="L303" s="9">
        <v>377440.12</v>
      </c>
      <c r="M303" s="11">
        <f t="shared" si="4"/>
        <v>0.33601465117423346</v>
      </c>
      <c r="N303" s="1">
        <v>44562</v>
      </c>
      <c r="O303" s="1">
        <v>45291</v>
      </c>
    </row>
    <row r="304" spans="1:15" ht="15.75" customHeight="1" x14ac:dyDescent="0.25">
      <c r="A304" s="8" t="s">
        <v>1093</v>
      </c>
      <c r="B304" s="2" t="s">
        <v>1094</v>
      </c>
      <c r="C304" s="8" t="s">
        <v>633</v>
      </c>
      <c r="D304" s="3">
        <v>32001811200138</v>
      </c>
      <c r="E304">
        <v>21231</v>
      </c>
      <c r="F304" s="1">
        <v>45580</v>
      </c>
      <c r="G304">
        <v>89</v>
      </c>
      <c r="H304" t="s">
        <v>12</v>
      </c>
      <c r="I304" t="s">
        <v>286</v>
      </c>
      <c r="J304" t="s">
        <v>14</v>
      </c>
      <c r="K304" s="9">
        <v>481720.13</v>
      </c>
      <c r="L304" s="9">
        <v>191165.41</v>
      </c>
      <c r="M304" s="11">
        <f t="shared" si="4"/>
        <v>0.39683915637903694</v>
      </c>
      <c r="N304" s="1">
        <v>45292</v>
      </c>
      <c r="O304" s="1">
        <v>45657</v>
      </c>
    </row>
    <row r="305" spans="1:15" ht="15.75" customHeight="1" x14ac:dyDescent="0.25">
      <c r="A305" s="8" t="s">
        <v>1162</v>
      </c>
      <c r="B305" t="s">
        <v>1163</v>
      </c>
      <c r="C305" s="8" t="s">
        <v>633</v>
      </c>
      <c r="D305" s="3">
        <v>32001811200138</v>
      </c>
      <c r="E305">
        <v>21231</v>
      </c>
      <c r="F305" s="1">
        <v>45618</v>
      </c>
      <c r="G305">
        <v>71</v>
      </c>
      <c r="H305" t="s">
        <v>12</v>
      </c>
      <c r="I305" t="s">
        <v>286</v>
      </c>
      <c r="J305" t="s">
        <v>14</v>
      </c>
      <c r="K305" s="9">
        <v>692987.93</v>
      </c>
      <c r="L305" s="9">
        <v>255668.74</v>
      </c>
      <c r="M305" s="11">
        <f t="shared" si="4"/>
        <v>0.3689367865324869</v>
      </c>
      <c r="N305" s="1">
        <v>45292</v>
      </c>
      <c r="O305" s="1">
        <v>45657</v>
      </c>
    </row>
    <row r="306" spans="1:15" ht="15.75" customHeight="1" x14ac:dyDescent="0.25">
      <c r="A306" s="8" t="s">
        <v>1586</v>
      </c>
      <c r="B306" s="2" t="s">
        <v>1587</v>
      </c>
      <c r="C306" s="8" t="s">
        <v>633</v>
      </c>
      <c r="D306" s="3">
        <v>32001811200138</v>
      </c>
      <c r="E306">
        <v>21231</v>
      </c>
      <c r="F306" s="1">
        <v>45961</v>
      </c>
      <c r="G306">
        <v>71</v>
      </c>
      <c r="H306" t="s">
        <v>12</v>
      </c>
      <c r="I306" t="s">
        <v>286</v>
      </c>
      <c r="J306" t="s">
        <v>14</v>
      </c>
      <c r="K306" s="9">
        <v>653109.37</v>
      </c>
      <c r="L306" s="9">
        <v>257172.44</v>
      </c>
      <c r="M306" s="11">
        <f t="shared" si="4"/>
        <v>0.39376626919316743</v>
      </c>
      <c r="N306" s="1">
        <v>45658</v>
      </c>
      <c r="O306" s="1">
        <v>46022</v>
      </c>
    </row>
    <row r="307" spans="1:15" ht="15.75" customHeight="1" x14ac:dyDescent="0.25">
      <c r="A307" s="8" t="s">
        <v>1597</v>
      </c>
      <c r="B307" t="s">
        <v>1598</v>
      </c>
      <c r="C307" s="8" t="s">
        <v>633</v>
      </c>
      <c r="D307" s="3">
        <v>32001811200138</v>
      </c>
      <c r="E307">
        <v>21231</v>
      </c>
      <c r="F307" s="1">
        <v>45961</v>
      </c>
      <c r="G307">
        <v>89</v>
      </c>
      <c r="H307" t="s">
        <v>12</v>
      </c>
      <c r="I307" t="s">
        <v>286</v>
      </c>
      <c r="J307" t="s">
        <v>14</v>
      </c>
      <c r="K307" s="9">
        <v>474601.58</v>
      </c>
      <c r="L307" s="9">
        <v>202941.38</v>
      </c>
      <c r="M307" s="11">
        <f t="shared" si="4"/>
        <v>0.42760367548713174</v>
      </c>
      <c r="N307" s="1">
        <v>45658</v>
      </c>
      <c r="O307" s="1">
        <v>46022</v>
      </c>
    </row>
    <row r="308" spans="1:15" ht="15.75" customHeight="1" x14ac:dyDescent="0.25">
      <c r="A308" s="8" t="s">
        <v>492</v>
      </c>
      <c r="B308" s="2" t="s">
        <v>493</v>
      </c>
      <c r="C308" s="8" t="s">
        <v>494</v>
      </c>
      <c r="D308" s="3">
        <v>83940998400011</v>
      </c>
      <c r="E308">
        <v>70447</v>
      </c>
      <c r="F308" s="1">
        <v>45372</v>
      </c>
      <c r="G308">
        <v>70</v>
      </c>
      <c r="H308" t="s">
        <v>6</v>
      </c>
      <c r="I308" t="s">
        <v>7</v>
      </c>
      <c r="J308" t="s">
        <v>8</v>
      </c>
      <c r="K308" s="9">
        <v>503000</v>
      </c>
      <c r="L308" s="9">
        <v>60600</v>
      </c>
      <c r="M308" s="11">
        <f t="shared" si="4"/>
        <v>0.12047713717693836</v>
      </c>
      <c r="N308" s="1">
        <v>44945</v>
      </c>
      <c r="O308" s="1">
        <v>45534</v>
      </c>
    </row>
    <row r="309" spans="1:15" ht="15.75" customHeight="1" x14ac:dyDescent="0.25">
      <c r="A309" s="8" t="s">
        <v>703</v>
      </c>
      <c r="B309" t="s">
        <v>704</v>
      </c>
      <c r="C309" s="8" t="s">
        <v>705</v>
      </c>
      <c r="D309" s="3">
        <v>91040175100011</v>
      </c>
      <c r="E309">
        <v>71382</v>
      </c>
      <c r="F309" s="1">
        <v>45925</v>
      </c>
      <c r="G309">
        <v>71</v>
      </c>
      <c r="H309" t="s">
        <v>6</v>
      </c>
      <c r="I309" t="s">
        <v>7</v>
      </c>
      <c r="J309" t="s">
        <v>8</v>
      </c>
      <c r="K309" s="9">
        <v>1176076.54</v>
      </c>
      <c r="L309" s="9">
        <v>230215</v>
      </c>
      <c r="M309" s="11">
        <f t="shared" si="4"/>
        <v>0.19574831413608504</v>
      </c>
      <c r="N309" s="1">
        <v>44813</v>
      </c>
      <c r="O309" s="1">
        <v>45626</v>
      </c>
    </row>
    <row r="310" spans="1:15" ht="15.75" customHeight="1" x14ac:dyDescent="0.25">
      <c r="A310" s="8" t="s">
        <v>732</v>
      </c>
      <c r="B310" s="2" t="s">
        <v>733</v>
      </c>
      <c r="C310" s="8" t="s">
        <v>734</v>
      </c>
      <c r="D310" s="3">
        <v>83881684100012</v>
      </c>
      <c r="E310">
        <v>25121</v>
      </c>
      <c r="F310" s="1">
        <v>45688</v>
      </c>
      <c r="G310">
        <v>25</v>
      </c>
      <c r="H310" t="s">
        <v>6</v>
      </c>
      <c r="I310" t="s">
        <v>150</v>
      </c>
      <c r="J310" t="s">
        <v>151</v>
      </c>
      <c r="K310" s="9">
        <v>784828.63</v>
      </c>
      <c r="L310" s="9">
        <v>265717.8</v>
      </c>
      <c r="M310" s="11">
        <f t="shared" si="4"/>
        <v>0.33856792405751046</v>
      </c>
      <c r="N310" s="1">
        <v>45111</v>
      </c>
      <c r="O310" s="1">
        <v>47118</v>
      </c>
    </row>
    <row r="311" spans="1:15" ht="15.75" customHeight="1" x14ac:dyDescent="0.25">
      <c r="A311" s="8" t="s">
        <v>1625</v>
      </c>
      <c r="B311" t="s">
        <v>1626</v>
      </c>
      <c r="C311" s="8" t="s">
        <v>1627</v>
      </c>
      <c r="D311" s="3">
        <v>98384286500013</v>
      </c>
      <c r="E311">
        <v>39434</v>
      </c>
      <c r="F311" s="1">
        <v>46142</v>
      </c>
      <c r="G311">
        <v>39</v>
      </c>
      <c r="H311" t="s">
        <v>6</v>
      </c>
      <c r="I311" t="s">
        <v>436</v>
      </c>
      <c r="J311" t="s">
        <v>314</v>
      </c>
      <c r="K311" s="9">
        <v>377772.46</v>
      </c>
      <c r="L311" s="9">
        <v>163680</v>
      </c>
      <c r="M311" s="11">
        <f t="shared" si="4"/>
        <v>0.4332766872418386</v>
      </c>
      <c r="N311" s="1">
        <v>45474</v>
      </c>
      <c r="O311" s="1">
        <v>46387</v>
      </c>
    </row>
    <row r="312" spans="1:15" ht="15.75" customHeight="1" x14ac:dyDescent="0.25">
      <c r="A312" s="8" t="s">
        <v>1270</v>
      </c>
      <c r="B312" s="2" t="s">
        <v>1271</v>
      </c>
      <c r="C312" s="8" t="s">
        <v>1272</v>
      </c>
      <c r="D312" s="3">
        <v>77559750300058</v>
      </c>
      <c r="E312">
        <v>39300</v>
      </c>
      <c r="F312" s="1">
        <v>45925</v>
      </c>
      <c r="G312">
        <v>39</v>
      </c>
      <c r="H312" t="s">
        <v>6</v>
      </c>
      <c r="I312" t="s">
        <v>218</v>
      </c>
      <c r="J312" t="s">
        <v>145</v>
      </c>
      <c r="K312" s="9">
        <v>1584195.22</v>
      </c>
      <c r="L312" s="9">
        <v>510085.61</v>
      </c>
      <c r="M312" s="11">
        <f t="shared" si="4"/>
        <v>0.32198406077755998</v>
      </c>
      <c r="N312" s="1">
        <v>45457</v>
      </c>
      <c r="O312" s="1">
        <v>46053</v>
      </c>
    </row>
    <row r="313" spans="1:15" ht="15.75" customHeight="1" x14ac:dyDescent="0.25">
      <c r="A313" s="8" t="s">
        <v>837</v>
      </c>
      <c r="B313" s="2" t="s">
        <v>838</v>
      </c>
      <c r="C313" s="8" t="s">
        <v>87</v>
      </c>
      <c r="D313" s="3">
        <v>72662019800010</v>
      </c>
      <c r="E313">
        <v>71221</v>
      </c>
      <c r="F313" s="1">
        <v>45925</v>
      </c>
      <c r="G313">
        <v>71</v>
      </c>
      <c r="H313" t="s">
        <v>6</v>
      </c>
      <c r="I313" t="s">
        <v>7</v>
      </c>
      <c r="J313" t="s">
        <v>8</v>
      </c>
      <c r="K313" s="9">
        <v>879679</v>
      </c>
      <c r="L313" s="9">
        <v>67967.899999999994</v>
      </c>
      <c r="M313" s="11">
        <f t="shared" si="4"/>
        <v>7.7264433958296144E-2</v>
      </c>
      <c r="N313" s="1">
        <v>45134</v>
      </c>
      <c r="O313" s="1">
        <v>46387</v>
      </c>
    </row>
    <row r="314" spans="1:15" ht="15.75" customHeight="1" x14ac:dyDescent="0.25">
      <c r="A314" s="8" t="s">
        <v>928</v>
      </c>
      <c r="B314" t="s">
        <v>929</v>
      </c>
      <c r="C314" s="8" t="s">
        <v>87</v>
      </c>
      <c r="D314" s="3">
        <v>72662019800010</v>
      </c>
      <c r="E314">
        <v>71221</v>
      </c>
      <c r="F314" s="1">
        <v>45982</v>
      </c>
      <c r="G314">
        <v>71</v>
      </c>
      <c r="H314" t="s">
        <v>6</v>
      </c>
      <c r="I314" t="s">
        <v>7</v>
      </c>
      <c r="J314" t="s">
        <v>8</v>
      </c>
      <c r="K314" s="9">
        <v>4133320</v>
      </c>
      <c r="L314" s="9">
        <v>413332</v>
      </c>
      <c r="M314" s="11">
        <f t="shared" si="4"/>
        <v>0.1</v>
      </c>
      <c r="N314" s="1">
        <v>45197</v>
      </c>
      <c r="O314" s="1">
        <v>46387</v>
      </c>
    </row>
    <row r="315" spans="1:15" ht="15.75" customHeight="1" x14ac:dyDescent="0.25">
      <c r="A315" s="8" t="s">
        <v>1429</v>
      </c>
      <c r="B315" t="s">
        <v>1430</v>
      </c>
      <c r="C315" s="8" t="s">
        <v>1431</v>
      </c>
      <c r="D315" s="3">
        <v>82845276300018</v>
      </c>
      <c r="E315">
        <v>70197</v>
      </c>
      <c r="F315" s="1">
        <v>45925</v>
      </c>
      <c r="G315">
        <v>70</v>
      </c>
      <c r="H315" t="s">
        <v>6</v>
      </c>
      <c r="I315" t="s">
        <v>436</v>
      </c>
      <c r="J315" t="s">
        <v>314</v>
      </c>
      <c r="K315" s="9">
        <v>414178.19</v>
      </c>
      <c r="L315" s="9">
        <v>248506.91</v>
      </c>
      <c r="M315" s="11">
        <f t="shared" si="4"/>
        <v>0.59999999034232099</v>
      </c>
      <c r="N315" s="1">
        <v>45497</v>
      </c>
      <c r="O315" s="1">
        <v>46387</v>
      </c>
    </row>
    <row r="316" spans="1:15" ht="15.75" customHeight="1" x14ac:dyDescent="0.25">
      <c r="A316" s="8" t="s">
        <v>1450</v>
      </c>
      <c r="B316" t="s">
        <v>1451</v>
      </c>
      <c r="C316" s="8" t="s">
        <v>1452</v>
      </c>
      <c r="D316" s="3">
        <v>93361570000012</v>
      </c>
      <c r="E316">
        <v>70339</v>
      </c>
      <c r="F316" s="1">
        <v>45841</v>
      </c>
      <c r="G316">
        <v>70</v>
      </c>
      <c r="H316" t="s">
        <v>6</v>
      </c>
      <c r="I316" t="s">
        <v>436</v>
      </c>
      <c r="J316" t="s">
        <v>314</v>
      </c>
      <c r="K316" s="9">
        <v>613262.82999999996</v>
      </c>
      <c r="L316" s="9">
        <v>300000</v>
      </c>
      <c r="M316" s="11">
        <f t="shared" si="4"/>
        <v>0.48918666732174199</v>
      </c>
      <c r="N316" s="1">
        <v>45575</v>
      </c>
      <c r="O316" s="1">
        <v>46387</v>
      </c>
    </row>
    <row r="317" spans="1:15" ht="15.75" customHeight="1" x14ac:dyDescent="0.25">
      <c r="A317" s="8" t="s">
        <v>930</v>
      </c>
      <c r="B317" s="2" t="s">
        <v>931</v>
      </c>
      <c r="C317" s="8" t="s">
        <v>932</v>
      </c>
      <c r="D317" s="3">
        <v>31131613700067</v>
      </c>
      <c r="E317">
        <v>25056</v>
      </c>
      <c r="F317" s="1">
        <v>45352</v>
      </c>
      <c r="G317">
        <v>25</v>
      </c>
      <c r="H317" t="s">
        <v>12</v>
      </c>
      <c r="I317" t="s">
        <v>286</v>
      </c>
      <c r="J317" t="s">
        <v>14</v>
      </c>
      <c r="K317" s="9">
        <v>485454.16</v>
      </c>
      <c r="L317" s="9">
        <v>144417.63</v>
      </c>
      <c r="M317" s="11">
        <f t="shared" si="4"/>
        <v>0.29748973620907898</v>
      </c>
      <c r="N317" s="1">
        <v>44927</v>
      </c>
      <c r="O317" s="1">
        <v>45291</v>
      </c>
    </row>
    <row r="318" spans="1:15" ht="15.75" customHeight="1" x14ac:dyDescent="0.25">
      <c r="A318" s="8" t="s">
        <v>1204</v>
      </c>
      <c r="B318" t="s">
        <v>1205</v>
      </c>
      <c r="C318" s="8" t="s">
        <v>932</v>
      </c>
      <c r="D318" s="3">
        <v>31131613700067</v>
      </c>
      <c r="E318">
        <v>25056</v>
      </c>
      <c r="F318" s="1">
        <v>45580</v>
      </c>
      <c r="G318">
        <v>25</v>
      </c>
      <c r="H318" t="s">
        <v>12</v>
      </c>
      <c r="I318" t="s">
        <v>286</v>
      </c>
      <c r="J318" t="s">
        <v>14</v>
      </c>
      <c r="K318" s="9">
        <v>540903.12</v>
      </c>
      <c r="L318" s="9">
        <v>150849.72</v>
      </c>
      <c r="M318" s="11">
        <f t="shared" si="4"/>
        <v>0.27888491380859476</v>
      </c>
      <c r="N318" s="1">
        <v>45292</v>
      </c>
      <c r="O318" s="1">
        <v>45657</v>
      </c>
    </row>
    <row r="319" spans="1:15" ht="15.75" customHeight="1" x14ac:dyDescent="0.25">
      <c r="A319" s="8" t="s">
        <v>1540</v>
      </c>
      <c r="B319" t="s">
        <v>1541</v>
      </c>
      <c r="C319" s="8" t="s">
        <v>932</v>
      </c>
      <c r="D319" s="3">
        <v>31131613700067</v>
      </c>
      <c r="E319">
        <v>25056</v>
      </c>
      <c r="F319" s="1">
        <v>45961</v>
      </c>
      <c r="G319">
        <v>25</v>
      </c>
      <c r="H319" t="s">
        <v>12</v>
      </c>
      <c r="I319" t="s">
        <v>286</v>
      </c>
      <c r="J319" t="s">
        <v>14</v>
      </c>
      <c r="K319" s="9">
        <v>628180.62</v>
      </c>
      <c r="L319" s="9">
        <v>140637.82</v>
      </c>
      <c r="M319" s="11">
        <f t="shared" si="4"/>
        <v>0.22388118245354338</v>
      </c>
      <c r="N319" s="1">
        <v>45658</v>
      </c>
      <c r="O319" s="1">
        <v>46022</v>
      </c>
    </row>
    <row r="320" spans="1:15" ht="15.75" customHeight="1" x14ac:dyDescent="0.25">
      <c r="A320" s="8" t="s">
        <v>628</v>
      </c>
      <c r="B320" s="2" t="s">
        <v>629</v>
      </c>
      <c r="C320" s="8" t="s">
        <v>630</v>
      </c>
      <c r="D320" s="3">
        <v>77821415500062</v>
      </c>
      <c r="E320">
        <v>21231</v>
      </c>
      <c r="F320" s="1">
        <v>45352</v>
      </c>
      <c r="G320">
        <v>21</v>
      </c>
      <c r="H320" t="s">
        <v>12</v>
      </c>
      <c r="I320" t="s">
        <v>286</v>
      </c>
      <c r="J320" t="s">
        <v>14</v>
      </c>
      <c r="K320" s="9">
        <v>1268638.32</v>
      </c>
      <c r="L320" s="9">
        <v>465473.77</v>
      </c>
      <c r="M320" s="11">
        <f t="shared" si="4"/>
        <v>0.36690817442752321</v>
      </c>
      <c r="N320" s="1">
        <v>44562</v>
      </c>
      <c r="O320" s="1">
        <v>45291</v>
      </c>
    </row>
    <row r="321" spans="1:15" ht="15.75" customHeight="1" x14ac:dyDescent="0.25">
      <c r="A321" s="8" t="s">
        <v>1144</v>
      </c>
      <c r="B321" s="2" t="s">
        <v>1145</v>
      </c>
      <c r="C321" s="8" t="s">
        <v>630</v>
      </c>
      <c r="D321" s="3">
        <v>77821415500062</v>
      </c>
      <c r="E321">
        <v>21231</v>
      </c>
      <c r="F321" s="1">
        <v>45580</v>
      </c>
      <c r="G321">
        <v>21</v>
      </c>
      <c r="H321" t="s">
        <v>12</v>
      </c>
      <c r="I321" t="s">
        <v>286</v>
      </c>
      <c r="J321" t="s">
        <v>14</v>
      </c>
      <c r="K321" s="9">
        <v>727449.31</v>
      </c>
      <c r="L321" s="9">
        <v>267273.95</v>
      </c>
      <c r="M321" s="11">
        <f t="shared" si="4"/>
        <v>0.36741247304227975</v>
      </c>
      <c r="N321" s="1">
        <v>45292</v>
      </c>
      <c r="O321" s="1">
        <v>45657</v>
      </c>
    </row>
    <row r="322" spans="1:15" ht="15.75" customHeight="1" x14ac:dyDescent="0.25">
      <c r="A322" s="8" t="s">
        <v>1633</v>
      </c>
      <c r="B322" t="s">
        <v>1634</v>
      </c>
      <c r="C322" s="8" t="s">
        <v>630</v>
      </c>
      <c r="D322" s="3">
        <v>77821415500062</v>
      </c>
      <c r="E322">
        <v>21231</v>
      </c>
      <c r="F322" s="1">
        <v>45961</v>
      </c>
      <c r="G322">
        <v>21</v>
      </c>
      <c r="H322" t="s">
        <v>12</v>
      </c>
      <c r="I322" t="s">
        <v>286</v>
      </c>
      <c r="J322" t="s">
        <v>14</v>
      </c>
      <c r="K322" s="9">
        <v>692088.19</v>
      </c>
      <c r="L322" s="9">
        <v>257727.39</v>
      </c>
      <c r="M322" s="11">
        <f t="shared" si="4"/>
        <v>0.37239096653274784</v>
      </c>
      <c r="N322" s="1">
        <v>45658</v>
      </c>
      <c r="O322" s="1">
        <v>46022</v>
      </c>
    </row>
    <row r="323" spans="1:15" ht="15.75" customHeight="1" x14ac:dyDescent="0.25">
      <c r="A323" s="8" t="s">
        <v>454</v>
      </c>
      <c r="B323" s="2" t="s">
        <v>455</v>
      </c>
      <c r="C323" s="8" t="s">
        <v>456</v>
      </c>
      <c r="D323" s="3">
        <v>83300970700013</v>
      </c>
      <c r="E323">
        <v>89418</v>
      </c>
      <c r="F323" s="1">
        <v>45562</v>
      </c>
      <c r="G323">
        <v>89</v>
      </c>
      <c r="H323" t="s">
        <v>6</v>
      </c>
      <c r="I323" t="s">
        <v>7</v>
      </c>
      <c r="J323" t="s">
        <v>8</v>
      </c>
      <c r="K323" s="9">
        <v>1320547</v>
      </c>
      <c r="L323" s="9">
        <v>462191</v>
      </c>
      <c r="M323" s="11">
        <f t="shared" ref="M323:M386" si="5">L323/K323</f>
        <v>0.34999965923212123</v>
      </c>
      <c r="N323" s="1">
        <v>44830</v>
      </c>
      <c r="O323" s="1">
        <v>45657</v>
      </c>
    </row>
    <row r="324" spans="1:15" ht="15.75" customHeight="1" x14ac:dyDescent="0.25">
      <c r="A324" s="8" t="s">
        <v>881</v>
      </c>
      <c r="B324" s="2" t="s">
        <v>882</v>
      </c>
      <c r="C324" s="8" t="s">
        <v>883</v>
      </c>
      <c r="D324" s="3">
        <v>33762611300035</v>
      </c>
      <c r="F324" s="1">
        <v>45982</v>
      </c>
      <c r="G324">
        <v>21</v>
      </c>
      <c r="H324" t="s">
        <v>6</v>
      </c>
      <c r="I324" t="s">
        <v>7</v>
      </c>
      <c r="J324" t="s">
        <v>8</v>
      </c>
      <c r="K324" s="9">
        <v>241500</v>
      </c>
      <c r="L324" s="9">
        <v>84525</v>
      </c>
      <c r="M324" s="11">
        <f t="shared" si="5"/>
        <v>0.35</v>
      </c>
      <c r="N324" s="1">
        <v>45166</v>
      </c>
      <c r="O324" s="1">
        <v>45657</v>
      </c>
    </row>
    <row r="325" spans="1:15" ht="15.75" customHeight="1" x14ac:dyDescent="0.25">
      <c r="A325" s="8" t="s">
        <v>1248</v>
      </c>
      <c r="B325" s="2" t="s">
        <v>1249</v>
      </c>
      <c r="C325" s="8" t="s">
        <v>874</v>
      </c>
      <c r="D325" s="3">
        <v>44386207300022</v>
      </c>
      <c r="F325" s="1">
        <v>45727</v>
      </c>
      <c r="G325">
        <v>71</v>
      </c>
      <c r="H325" t="s">
        <v>6</v>
      </c>
      <c r="I325" t="s">
        <v>68</v>
      </c>
      <c r="J325" t="s">
        <v>69</v>
      </c>
      <c r="K325" s="9">
        <v>1512500</v>
      </c>
      <c r="L325" s="9">
        <v>605000</v>
      </c>
      <c r="M325" s="11">
        <f t="shared" si="5"/>
        <v>0.4</v>
      </c>
      <c r="N325" s="1">
        <v>44803</v>
      </c>
      <c r="O325" s="1">
        <v>46325</v>
      </c>
    </row>
    <row r="326" spans="1:15" ht="15.75" customHeight="1" x14ac:dyDescent="0.25">
      <c r="A326" s="8" t="s">
        <v>904</v>
      </c>
      <c r="B326" s="2" t="s">
        <v>905</v>
      </c>
      <c r="C326" s="8" t="s">
        <v>906</v>
      </c>
      <c r="D326" s="3">
        <v>20007030800016</v>
      </c>
      <c r="E326">
        <v>71270</v>
      </c>
      <c r="F326" s="1">
        <v>45580</v>
      </c>
      <c r="G326">
        <v>71</v>
      </c>
      <c r="H326" t="s">
        <v>6</v>
      </c>
      <c r="I326" t="s">
        <v>278</v>
      </c>
      <c r="J326" t="s">
        <v>279</v>
      </c>
      <c r="K326" s="9">
        <v>612204.61</v>
      </c>
      <c r="L326" s="9">
        <v>309503.26</v>
      </c>
      <c r="M326" s="11">
        <f t="shared" si="5"/>
        <v>0.50555525872305995</v>
      </c>
      <c r="N326" s="1">
        <v>44896</v>
      </c>
      <c r="O326" s="1">
        <v>45648</v>
      </c>
    </row>
    <row r="327" spans="1:15" ht="15.75" customHeight="1" x14ac:dyDescent="0.25">
      <c r="A327" s="8" t="s">
        <v>364</v>
      </c>
      <c r="B327" t="s">
        <v>365</v>
      </c>
      <c r="C327" s="8" t="s">
        <v>366</v>
      </c>
      <c r="D327" s="3">
        <v>21890024900010</v>
      </c>
      <c r="E327">
        <v>89024</v>
      </c>
      <c r="F327" s="1">
        <v>45275</v>
      </c>
      <c r="G327">
        <v>89</v>
      </c>
      <c r="H327" t="s">
        <v>6</v>
      </c>
      <c r="I327" t="s">
        <v>278</v>
      </c>
      <c r="J327" t="s">
        <v>367</v>
      </c>
      <c r="K327" s="9">
        <v>123660.97</v>
      </c>
      <c r="L327" s="9">
        <v>74196.58</v>
      </c>
      <c r="M327" s="11">
        <f t="shared" si="5"/>
        <v>0.59999998382674824</v>
      </c>
      <c r="N327" s="1">
        <v>44896</v>
      </c>
      <c r="O327" s="1">
        <v>45291</v>
      </c>
    </row>
    <row r="328" spans="1:15" ht="15.75" customHeight="1" x14ac:dyDescent="0.25">
      <c r="A328" s="8" t="s">
        <v>368</v>
      </c>
      <c r="B328" s="2" t="s">
        <v>369</v>
      </c>
      <c r="C328" s="8" t="s">
        <v>366</v>
      </c>
      <c r="D328" s="3">
        <v>21890024900010</v>
      </c>
      <c r="E328">
        <v>89024</v>
      </c>
      <c r="F328" s="1">
        <v>45562</v>
      </c>
      <c r="G328">
        <v>89</v>
      </c>
      <c r="H328" t="s">
        <v>6</v>
      </c>
      <c r="I328" t="s">
        <v>155</v>
      </c>
      <c r="J328" t="s">
        <v>156</v>
      </c>
      <c r="K328" s="9">
        <v>800303.17</v>
      </c>
      <c r="L328" s="9">
        <v>427768.59</v>
      </c>
      <c r="M328" s="11">
        <f t="shared" si="5"/>
        <v>0.53450817894423686</v>
      </c>
      <c r="N328" s="1">
        <v>44896</v>
      </c>
      <c r="O328" s="1">
        <v>45291</v>
      </c>
    </row>
    <row r="329" spans="1:15" ht="15.75" customHeight="1" x14ac:dyDescent="0.25">
      <c r="A329" s="8" t="s">
        <v>1180</v>
      </c>
      <c r="B329" s="2" t="s">
        <v>1181</v>
      </c>
      <c r="C329" s="8" t="s">
        <v>366</v>
      </c>
      <c r="D329" s="3">
        <v>21890024900010</v>
      </c>
      <c r="E329">
        <v>89024</v>
      </c>
      <c r="F329" s="1">
        <v>45688</v>
      </c>
      <c r="G329">
        <v>89</v>
      </c>
      <c r="H329" t="s">
        <v>6</v>
      </c>
      <c r="I329" t="s">
        <v>155</v>
      </c>
      <c r="J329" t="s">
        <v>156</v>
      </c>
      <c r="K329" s="9">
        <v>2122780.7000000002</v>
      </c>
      <c r="L329" s="9">
        <v>766874.59</v>
      </c>
      <c r="M329" s="11">
        <f t="shared" si="5"/>
        <v>0.36125945087026651</v>
      </c>
      <c r="N329" s="1">
        <v>45225</v>
      </c>
      <c r="O329" s="1">
        <v>46538</v>
      </c>
    </row>
    <row r="330" spans="1:15" ht="15.75" customHeight="1" x14ac:dyDescent="0.25">
      <c r="A330" s="8" t="s">
        <v>1365</v>
      </c>
      <c r="B330" t="s">
        <v>1366</v>
      </c>
      <c r="C330" s="8" t="s">
        <v>366</v>
      </c>
      <c r="D330" s="3">
        <v>21890024900010</v>
      </c>
      <c r="E330">
        <v>89024</v>
      </c>
      <c r="F330" s="1">
        <v>45982</v>
      </c>
      <c r="G330">
        <v>89</v>
      </c>
      <c r="H330" t="s">
        <v>6</v>
      </c>
      <c r="I330" t="s">
        <v>155</v>
      </c>
      <c r="J330" t="s">
        <v>156</v>
      </c>
      <c r="K330" s="9">
        <v>1839797.38</v>
      </c>
      <c r="L330" s="9">
        <v>603284.93999999994</v>
      </c>
      <c r="M330" s="11">
        <f t="shared" si="5"/>
        <v>0.32790835912593808</v>
      </c>
      <c r="N330" s="1">
        <v>45566</v>
      </c>
      <c r="O330" s="1">
        <v>46022</v>
      </c>
    </row>
    <row r="331" spans="1:15" ht="15.75" customHeight="1" x14ac:dyDescent="0.25">
      <c r="A331" s="8" t="s">
        <v>581</v>
      </c>
      <c r="B331" s="2" t="s">
        <v>582</v>
      </c>
      <c r="C331" s="8" t="s">
        <v>583</v>
      </c>
      <c r="D331" s="3">
        <v>21210054900014</v>
      </c>
      <c r="F331" s="1">
        <v>45639</v>
      </c>
      <c r="G331">
        <v>21</v>
      </c>
      <c r="H331" t="s">
        <v>6</v>
      </c>
      <c r="I331" t="s">
        <v>278</v>
      </c>
      <c r="J331" t="s">
        <v>279</v>
      </c>
      <c r="K331" s="9">
        <v>505138.52</v>
      </c>
      <c r="L331" s="9">
        <v>261982.62</v>
      </c>
      <c r="M331" s="11">
        <f t="shared" si="5"/>
        <v>0.5186352052502351</v>
      </c>
      <c r="N331" s="1">
        <v>44855</v>
      </c>
      <c r="O331" s="1">
        <v>45657</v>
      </c>
    </row>
    <row r="332" spans="1:15" ht="15.75" customHeight="1" x14ac:dyDescent="0.25">
      <c r="A332" s="8" t="s">
        <v>1225</v>
      </c>
      <c r="B332" t="s">
        <v>1226</v>
      </c>
      <c r="C332" s="8" t="s">
        <v>1227</v>
      </c>
      <c r="D332" s="3">
        <v>21900010600019</v>
      </c>
      <c r="E332">
        <v>90010</v>
      </c>
      <c r="F332" s="1">
        <v>46052</v>
      </c>
      <c r="G332">
        <v>90</v>
      </c>
      <c r="H332" t="s">
        <v>6</v>
      </c>
      <c r="I332" t="s">
        <v>155</v>
      </c>
      <c r="J332" t="s">
        <v>156</v>
      </c>
      <c r="K332" s="9">
        <v>2279893.38</v>
      </c>
      <c r="L332" s="9">
        <v>668299</v>
      </c>
      <c r="M332" s="11">
        <f t="shared" si="5"/>
        <v>0.29312730404963061</v>
      </c>
      <c r="N332" s="1">
        <v>44774</v>
      </c>
      <c r="O332" s="1">
        <v>46142</v>
      </c>
    </row>
    <row r="333" spans="1:15" ht="15.75" customHeight="1" x14ac:dyDescent="0.25">
      <c r="A333" s="8" t="s">
        <v>825</v>
      </c>
      <c r="B333" t="s">
        <v>826</v>
      </c>
      <c r="C333" s="8" t="s">
        <v>827</v>
      </c>
      <c r="D333" s="3">
        <v>21710145000054</v>
      </c>
      <c r="E333">
        <v>71145</v>
      </c>
      <c r="F333" s="1">
        <v>46142</v>
      </c>
      <c r="G333">
        <v>71</v>
      </c>
      <c r="H333" t="s">
        <v>6</v>
      </c>
      <c r="I333" t="s">
        <v>436</v>
      </c>
      <c r="J333" t="s">
        <v>314</v>
      </c>
      <c r="K333" s="9">
        <v>562385.36</v>
      </c>
      <c r="L333" s="9">
        <v>151649.60000000001</v>
      </c>
      <c r="M333" s="11">
        <f t="shared" si="5"/>
        <v>0.26965424562261009</v>
      </c>
      <c r="N333" s="1">
        <v>45201</v>
      </c>
      <c r="O333" s="1">
        <v>46022</v>
      </c>
    </row>
    <row r="334" spans="1:15" ht="15.75" customHeight="1" x14ac:dyDescent="0.25">
      <c r="A334" s="8" t="s">
        <v>1658</v>
      </c>
      <c r="B334" t="s">
        <v>1659</v>
      </c>
      <c r="C334" s="8" t="s">
        <v>1660</v>
      </c>
      <c r="D334" s="3">
        <v>21890263300013</v>
      </c>
      <c r="E334">
        <v>89263</v>
      </c>
      <c r="F334" s="1">
        <v>46171</v>
      </c>
      <c r="G334">
        <v>89</v>
      </c>
      <c r="H334" t="s">
        <v>6</v>
      </c>
      <c r="I334" t="s">
        <v>313</v>
      </c>
      <c r="J334" t="s">
        <v>314</v>
      </c>
      <c r="K334" s="9">
        <v>2173212.0299999998</v>
      </c>
      <c r="L334" s="9">
        <v>400000</v>
      </c>
      <c r="M334" s="11">
        <f t="shared" si="5"/>
        <v>0.18405935292011064</v>
      </c>
      <c r="N334" s="1">
        <v>45931</v>
      </c>
      <c r="O334" s="1">
        <v>46477</v>
      </c>
    </row>
    <row r="335" spans="1:15" ht="15.75" customHeight="1" x14ac:dyDescent="0.25">
      <c r="A335" s="8" t="s">
        <v>275</v>
      </c>
      <c r="B335" s="2" t="s">
        <v>276</v>
      </c>
      <c r="C335" s="8" t="s">
        <v>277</v>
      </c>
      <c r="D335" s="3">
        <v>21890319300017</v>
      </c>
      <c r="E335">
        <v>89319</v>
      </c>
      <c r="F335" s="1">
        <v>45275</v>
      </c>
      <c r="G335">
        <v>89</v>
      </c>
      <c r="H335" t="s">
        <v>6</v>
      </c>
      <c r="I335" t="s">
        <v>278</v>
      </c>
      <c r="J335" t="s">
        <v>279</v>
      </c>
      <c r="K335" s="9">
        <v>586046.21</v>
      </c>
      <c r="L335" s="9">
        <v>73964</v>
      </c>
      <c r="M335" s="11">
        <f t="shared" si="5"/>
        <v>0.12620847765571253</v>
      </c>
      <c r="N335" s="1">
        <v>44197</v>
      </c>
      <c r="O335" s="1">
        <v>45138</v>
      </c>
    </row>
    <row r="336" spans="1:15" ht="15.75" customHeight="1" x14ac:dyDescent="0.25">
      <c r="A336" s="8" t="s">
        <v>1538</v>
      </c>
      <c r="B336" s="2" t="s">
        <v>1539</v>
      </c>
      <c r="C336" s="8" t="s">
        <v>277</v>
      </c>
      <c r="D336" s="3">
        <v>21890319300017</v>
      </c>
      <c r="E336">
        <v>89319</v>
      </c>
      <c r="F336" s="1">
        <v>46080</v>
      </c>
      <c r="G336">
        <v>89</v>
      </c>
      <c r="H336" t="s">
        <v>6</v>
      </c>
      <c r="I336" t="s">
        <v>469</v>
      </c>
      <c r="J336" t="s">
        <v>419</v>
      </c>
      <c r="K336" s="9">
        <v>209951.3</v>
      </c>
      <c r="L336" s="9">
        <v>74909</v>
      </c>
      <c r="M336" s="11">
        <f t="shared" si="5"/>
        <v>0.35679226563493538</v>
      </c>
      <c r="N336" s="1">
        <v>45729</v>
      </c>
      <c r="O336" s="1">
        <v>45974</v>
      </c>
    </row>
    <row r="337" spans="1:15" ht="15.75" customHeight="1" x14ac:dyDescent="0.25">
      <c r="A337" s="8" t="s">
        <v>1511</v>
      </c>
      <c r="B337" s="2" t="s">
        <v>1512</v>
      </c>
      <c r="C337" s="8" t="s">
        <v>1513</v>
      </c>
      <c r="D337" s="3">
        <v>21390471700013</v>
      </c>
      <c r="E337">
        <v>39471</v>
      </c>
      <c r="F337" s="1">
        <v>46142</v>
      </c>
      <c r="G337">
        <v>39</v>
      </c>
      <c r="H337" t="s">
        <v>6</v>
      </c>
      <c r="I337" t="s">
        <v>437</v>
      </c>
      <c r="J337" t="s">
        <v>419</v>
      </c>
      <c r="K337" s="9">
        <v>314234.2</v>
      </c>
      <c r="L337" s="9">
        <v>150840</v>
      </c>
      <c r="M337" s="11">
        <f t="shared" si="5"/>
        <v>0.48002413486501466</v>
      </c>
      <c r="N337" s="1">
        <v>45717</v>
      </c>
      <c r="O337" s="1">
        <v>46752</v>
      </c>
    </row>
    <row r="338" spans="1:15" ht="15.75" customHeight="1" x14ac:dyDescent="0.25">
      <c r="A338" s="8" t="s">
        <v>1228</v>
      </c>
      <c r="B338" s="2" t="s">
        <v>1229</v>
      </c>
      <c r="C338" s="8" t="s">
        <v>646</v>
      </c>
      <c r="D338" s="3">
        <v>21250527500017</v>
      </c>
      <c r="E338">
        <v>25527</v>
      </c>
      <c r="F338" s="1">
        <v>45841</v>
      </c>
      <c r="G338">
        <v>25</v>
      </c>
      <c r="H338" t="s">
        <v>6</v>
      </c>
      <c r="I338" t="s">
        <v>218</v>
      </c>
      <c r="J338" t="s">
        <v>145</v>
      </c>
      <c r="K338" s="9">
        <v>3710225.75</v>
      </c>
      <c r="L338" s="9">
        <v>1000000</v>
      </c>
      <c r="M338" s="11">
        <f t="shared" si="5"/>
        <v>0.26952537861072201</v>
      </c>
      <c r="N338" s="1">
        <v>45231</v>
      </c>
      <c r="O338" s="1">
        <v>46022</v>
      </c>
    </row>
    <row r="339" spans="1:15" ht="15.75" customHeight="1" x14ac:dyDescent="0.25">
      <c r="A339" s="8" t="s">
        <v>1517</v>
      </c>
      <c r="B339" s="2" t="s">
        <v>1518</v>
      </c>
      <c r="C339" s="8" t="s">
        <v>1519</v>
      </c>
      <c r="D339" s="3">
        <v>21210554800011</v>
      </c>
      <c r="F339" s="1">
        <v>45982</v>
      </c>
      <c r="G339">
        <v>21</v>
      </c>
      <c r="H339" t="s">
        <v>6</v>
      </c>
      <c r="I339" t="s">
        <v>437</v>
      </c>
      <c r="J339" t="s">
        <v>419</v>
      </c>
      <c r="K339" s="9">
        <v>2570895.31</v>
      </c>
      <c r="L339" s="9">
        <v>633734.21</v>
      </c>
      <c r="M339" s="11">
        <f t="shared" si="5"/>
        <v>0.24650331249777727</v>
      </c>
      <c r="N339" s="1">
        <v>44197</v>
      </c>
      <c r="O339" s="1">
        <v>46203</v>
      </c>
    </row>
    <row r="340" spans="1:15" ht="15.75" customHeight="1" x14ac:dyDescent="0.25">
      <c r="A340" s="8" t="s">
        <v>1242</v>
      </c>
      <c r="B340" s="2" t="s">
        <v>1243</v>
      </c>
      <c r="C340" s="8" t="s">
        <v>1244</v>
      </c>
      <c r="D340" s="3">
        <v>21700526300017</v>
      </c>
      <c r="E340">
        <v>70526</v>
      </c>
      <c r="F340" s="1">
        <v>45925</v>
      </c>
      <c r="G340">
        <v>70</v>
      </c>
      <c r="H340" t="s">
        <v>6</v>
      </c>
      <c r="I340" t="s">
        <v>163</v>
      </c>
      <c r="J340" t="s">
        <v>164</v>
      </c>
      <c r="K340" s="9">
        <v>520411.39</v>
      </c>
      <c r="L340" s="9">
        <v>161110.04</v>
      </c>
      <c r="M340" s="11">
        <f t="shared" si="5"/>
        <v>0.30958207890107864</v>
      </c>
      <c r="N340" s="1">
        <v>45413</v>
      </c>
      <c r="O340" s="1">
        <v>46022</v>
      </c>
    </row>
    <row r="341" spans="1:15" ht="15.75" customHeight="1" x14ac:dyDescent="0.25">
      <c r="A341" s="8" t="s">
        <v>1108</v>
      </c>
      <c r="B341" s="2" t="s">
        <v>1109</v>
      </c>
      <c r="C341" s="8" t="s">
        <v>1110</v>
      </c>
      <c r="D341" s="3">
        <v>21580300800014</v>
      </c>
      <c r="E341">
        <v>58300</v>
      </c>
      <c r="F341" s="1">
        <v>45925</v>
      </c>
      <c r="G341">
        <v>58</v>
      </c>
      <c r="H341" t="s">
        <v>6</v>
      </c>
      <c r="I341" t="s">
        <v>218</v>
      </c>
      <c r="J341" t="s">
        <v>145</v>
      </c>
      <c r="K341" s="9">
        <v>933854.88</v>
      </c>
      <c r="L341" s="9">
        <v>169378.08</v>
      </c>
      <c r="M341" s="11">
        <f t="shared" si="5"/>
        <v>0.18137516184527513</v>
      </c>
      <c r="N341" s="1">
        <v>44460</v>
      </c>
      <c r="O341" s="1">
        <v>46112</v>
      </c>
    </row>
    <row r="342" spans="1:15" ht="15.75" customHeight="1" x14ac:dyDescent="0.25">
      <c r="A342" s="8" t="s">
        <v>538</v>
      </c>
      <c r="B342" s="2" t="s">
        <v>539</v>
      </c>
      <c r="C342" s="8" t="s">
        <v>540</v>
      </c>
      <c r="D342" s="3">
        <v>38152688800015</v>
      </c>
      <c r="E342">
        <v>39407</v>
      </c>
      <c r="F342" s="1">
        <v>45688</v>
      </c>
      <c r="G342">
        <v>39</v>
      </c>
      <c r="H342" t="s">
        <v>6</v>
      </c>
      <c r="I342" t="s">
        <v>7</v>
      </c>
      <c r="J342" t="s">
        <v>8</v>
      </c>
      <c r="K342" s="9">
        <v>882000</v>
      </c>
      <c r="L342" s="9">
        <v>176400</v>
      </c>
      <c r="M342" s="11">
        <f t="shared" si="5"/>
        <v>0.2</v>
      </c>
      <c r="N342" s="1">
        <v>44942</v>
      </c>
      <c r="O342" s="1">
        <v>46387</v>
      </c>
    </row>
    <row r="343" spans="1:15" ht="15.75" customHeight="1" x14ac:dyDescent="0.25">
      <c r="A343" s="8" t="s">
        <v>561</v>
      </c>
      <c r="B343" s="2" t="s">
        <v>562</v>
      </c>
      <c r="C343" s="8" t="s">
        <v>563</v>
      </c>
      <c r="D343" s="3">
        <v>41130156700011</v>
      </c>
      <c r="F343" s="1">
        <v>45580</v>
      </c>
      <c r="G343">
        <v>89</v>
      </c>
      <c r="H343" t="s">
        <v>6</v>
      </c>
      <c r="I343" t="s">
        <v>7</v>
      </c>
      <c r="J343" t="s">
        <v>8</v>
      </c>
      <c r="K343" s="9">
        <v>217360</v>
      </c>
      <c r="L343" s="9">
        <v>65056.2</v>
      </c>
      <c r="M343" s="11">
        <f t="shared" si="5"/>
        <v>0.29930161943319838</v>
      </c>
      <c r="N343" s="1">
        <v>44802</v>
      </c>
      <c r="O343" s="1">
        <v>45657</v>
      </c>
    </row>
    <row r="344" spans="1:15" ht="15.75" customHeight="1" x14ac:dyDescent="0.25">
      <c r="A344" s="8" t="s">
        <v>180</v>
      </c>
      <c r="B344" s="2" t="s">
        <v>181</v>
      </c>
      <c r="C344" s="8" t="s">
        <v>182</v>
      </c>
      <c r="D344" s="3">
        <v>53408337300025</v>
      </c>
      <c r="E344">
        <v>71221</v>
      </c>
      <c r="F344" s="1">
        <v>45618</v>
      </c>
      <c r="G344">
        <v>71</v>
      </c>
      <c r="H344" t="s">
        <v>6</v>
      </c>
      <c r="I344" t="s">
        <v>7</v>
      </c>
      <c r="J344" t="s">
        <v>8</v>
      </c>
      <c r="K344" s="9">
        <v>762000</v>
      </c>
      <c r="L344" s="9">
        <v>228600</v>
      </c>
      <c r="M344" s="11">
        <f t="shared" si="5"/>
        <v>0.3</v>
      </c>
      <c r="N344" s="1">
        <v>44763</v>
      </c>
      <c r="O344" s="1">
        <v>45291</v>
      </c>
    </row>
    <row r="345" spans="1:15" ht="15.75" customHeight="1" x14ac:dyDescent="0.25">
      <c r="A345" s="8" t="s">
        <v>529</v>
      </c>
      <c r="B345" t="s">
        <v>530</v>
      </c>
      <c r="C345" s="8" t="s">
        <v>531</v>
      </c>
      <c r="D345" s="3">
        <v>32538243000016</v>
      </c>
      <c r="F345" s="1">
        <v>45727</v>
      </c>
      <c r="G345">
        <v>90</v>
      </c>
      <c r="H345" t="s">
        <v>6</v>
      </c>
      <c r="I345" t="s">
        <v>7</v>
      </c>
      <c r="J345" t="s">
        <v>8</v>
      </c>
      <c r="K345" s="9">
        <v>360835.73</v>
      </c>
      <c r="L345" s="9">
        <v>92162.33</v>
      </c>
      <c r="M345" s="11">
        <f t="shared" si="5"/>
        <v>0.25541353679138151</v>
      </c>
      <c r="N345" s="1">
        <v>45028</v>
      </c>
      <c r="O345" s="1">
        <v>45412</v>
      </c>
    </row>
    <row r="346" spans="1:15" ht="15.75" customHeight="1" x14ac:dyDescent="0.25">
      <c r="A346" s="8" t="s">
        <v>76</v>
      </c>
      <c r="B346" s="2" t="s">
        <v>77</v>
      </c>
      <c r="C346" s="8" t="s">
        <v>78</v>
      </c>
      <c r="D346" s="3">
        <v>43370429300029</v>
      </c>
      <c r="E346">
        <v>89046</v>
      </c>
      <c r="F346" s="1">
        <v>45401</v>
      </c>
      <c r="G346">
        <v>89</v>
      </c>
      <c r="H346" t="s">
        <v>6</v>
      </c>
      <c r="I346" t="s">
        <v>7</v>
      </c>
      <c r="J346" t="s">
        <v>8</v>
      </c>
      <c r="K346" s="9">
        <v>650000</v>
      </c>
      <c r="L346" s="9">
        <v>130000</v>
      </c>
      <c r="M346" s="11">
        <f t="shared" si="5"/>
        <v>0.2</v>
      </c>
      <c r="N346" s="1">
        <v>44648</v>
      </c>
      <c r="O346" s="1">
        <v>46295</v>
      </c>
    </row>
    <row r="347" spans="1:15" ht="15.75" customHeight="1" x14ac:dyDescent="0.25">
      <c r="A347" s="8" t="s">
        <v>682</v>
      </c>
      <c r="B347" s="2" t="s">
        <v>683</v>
      </c>
      <c r="C347" s="8" t="s">
        <v>684</v>
      </c>
      <c r="D347" s="3">
        <v>44829880200035</v>
      </c>
      <c r="E347">
        <v>89348</v>
      </c>
      <c r="F347" s="1">
        <v>45618</v>
      </c>
      <c r="G347">
        <v>89</v>
      </c>
      <c r="H347" t="s">
        <v>6</v>
      </c>
      <c r="I347" t="s">
        <v>7</v>
      </c>
      <c r="J347" t="s">
        <v>8</v>
      </c>
      <c r="K347" s="9">
        <v>1634451</v>
      </c>
      <c r="L347" s="9">
        <v>572057</v>
      </c>
      <c r="M347" s="11">
        <f t="shared" si="5"/>
        <v>0.34999947994770109</v>
      </c>
      <c r="N347" s="1">
        <v>45092</v>
      </c>
      <c r="O347" s="1">
        <v>45838</v>
      </c>
    </row>
    <row r="348" spans="1:15" ht="15.75" customHeight="1" x14ac:dyDescent="0.25">
      <c r="A348" s="8" t="s">
        <v>1507</v>
      </c>
      <c r="B348" s="2" t="s">
        <v>1508</v>
      </c>
      <c r="C348" s="8" t="s">
        <v>1509</v>
      </c>
      <c r="D348" s="3">
        <v>49187925000026</v>
      </c>
      <c r="E348">
        <v>21008</v>
      </c>
      <c r="F348" s="1">
        <v>45925</v>
      </c>
      <c r="G348">
        <v>21</v>
      </c>
      <c r="H348" t="s">
        <v>6</v>
      </c>
      <c r="I348" t="s">
        <v>390</v>
      </c>
      <c r="J348" t="s">
        <v>1510</v>
      </c>
      <c r="K348" s="9">
        <v>229965</v>
      </c>
      <c r="L348" s="9">
        <v>136200</v>
      </c>
      <c r="M348" s="11">
        <f t="shared" si="5"/>
        <v>0.59226404018002743</v>
      </c>
      <c r="N348" s="1">
        <v>45748</v>
      </c>
      <c r="O348" s="1">
        <v>46022</v>
      </c>
    </row>
    <row r="349" spans="1:15" ht="15.75" customHeight="1" x14ac:dyDescent="0.25">
      <c r="A349" s="8" t="s">
        <v>259</v>
      </c>
      <c r="B349" s="2" t="s">
        <v>260</v>
      </c>
      <c r="C349" s="8" t="s">
        <v>261</v>
      </c>
      <c r="D349" s="3">
        <v>88255789500019</v>
      </c>
      <c r="E349">
        <v>39193</v>
      </c>
      <c r="F349" s="1">
        <v>45562</v>
      </c>
      <c r="G349">
        <v>39</v>
      </c>
      <c r="H349" t="s">
        <v>6</v>
      </c>
      <c r="I349" t="s">
        <v>7</v>
      </c>
      <c r="J349" t="s">
        <v>8</v>
      </c>
      <c r="K349" s="9">
        <v>281270</v>
      </c>
      <c r="L349" s="9">
        <v>84493</v>
      </c>
      <c r="M349" s="11">
        <f t="shared" si="5"/>
        <v>0.30039819390621109</v>
      </c>
      <c r="N349" s="1">
        <v>44909</v>
      </c>
      <c r="O349" s="1">
        <v>45657</v>
      </c>
    </row>
    <row r="350" spans="1:15" ht="15.75" customHeight="1" x14ac:dyDescent="0.25">
      <c r="A350" s="8" t="s">
        <v>65</v>
      </c>
      <c r="B350" t="s">
        <v>66</v>
      </c>
      <c r="C350" s="8" t="s">
        <v>67</v>
      </c>
      <c r="D350" s="3">
        <v>30591873200010</v>
      </c>
      <c r="E350">
        <v>25388</v>
      </c>
      <c r="F350" s="1">
        <v>45727</v>
      </c>
      <c r="G350">
        <v>25</v>
      </c>
      <c r="H350" t="s">
        <v>6</v>
      </c>
      <c r="I350" t="s">
        <v>68</v>
      </c>
      <c r="J350" t="s">
        <v>69</v>
      </c>
      <c r="K350" s="9">
        <v>618307.5</v>
      </c>
      <c r="L350" s="9">
        <v>247323</v>
      </c>
      <c r="M350" s="11">
        <f t="shared" si="5"/>
        <v>0.4</v>
      </c>
      <c r="N350" s="1">
        <v>44634</v>
      </c>
      <c r="O350" s="1">
        <v>44914</v>
      </c>
    </row>
    <row r="351" spans="1:15" ht="15.75" customHeight="1" x14ac:dyDescent="0.25">
      <c r="A351" s="8" t="s">
        <v>457</v>
      </c>
      <c r="B351" s="2" t="s">
        <v>458</v>
      </c>
      <c r="C351" s="8" t="s">
        <v>67</v>
      </c>
      <c r="D351" s="3">
        <v>30591873200010</v>
      </c>
      <c r="E351">
        <v>25388</v>
      </c>
      <c r="F351" s="1">
        <v>45463</v>
      </c>
      <c r="G351">
        <v>25</v>
      </c>
      <c r="H351" t="s">
        <v>6</v>
      </c>
      <c r="I351" t="s">
        <v>68</v>
      </c>
      <c r="J351" t="s">
        <v>69</v>
      </c>
      <c r="K351" s="9">
        <v>339735.55</v>
      </c>
      <c r="L351" s="9">
        <v>135894.22</v>
      </c>
      <c r="M351" s="11">
        <f t="shared" si="5"/>
        <v>0.4</v>
      </c>
      <c r="N351" s="1">
        <v>44265</v>
      </c>
      <c r="O351" s="1">
        <v>45107</v>
      </c>
    </row>
    <row r="352" spans="1:15" ht="15.75" customHeight="1" x14ac:dyDescent="0.25">
      <c r="A352" s="8" t="s">
        <v>550</v>
      </c>
      <c r="B352" s="2" t="s">
        <v>551</v>
      </c>
      <c r="C352" s="8" t="s">
        <v>67</v>
      </c>
      <c r="D352" s="3">
        <v>30591873200010</v>
      </c>
      <c r="E352">
        <v>25388</v>
      </c>
      <c r="F352" s="1">
        <v>45688</v>
      </c>
      <c r="G352">
        <v>25</v>
      </c>
      <c r="H352" t="s">
        <v>6</v>
      </c>
      <c r="I352" t="s">
        <v>68</v>
      </c>
      <c r="J352" t="s">
        <v>69</v>
      </c>
      <c r="K352" s="9">
        <v>871594.61</v>
      </c>
      <c r="L352" s="9">
        <v>128000</v>
      </c>
      <c r="M352" s="11">
        <f t="shared" si="5"/>
        <v>0.14685726429629939</v>
      </c>
      <c r="N352" s="1">
        <v>44300</v>
      </c>
      <c r="O352" s="1">
        <v>45657</v>
      </c>
    </row>
    <row r="353" spans="1:15" ht="15.75" customHeight="1" x14ac:dyDescent="0.25">
      <c r="A353" s="8" t="s">
        <v>552</v>
      </c>
      <c r="B353" t="s">
        <v>553</v>
      </c>
      <c r="C353" s="8" t="s">
        <v>67</v>
      </c>
      <c r="D353" s="3">
        <v>30591873200010</v>
      </c>
      <c r="E353">
        <v>25388</v>
      </c>
      <c r="F353" s="1">
        <v>45562</v>
      </c>
      <c r="G353">
        <v>25</v>
      </c>
      <c r="H353" t="s">
        <v>6</v>
      </c>
      <c r="I353" t="s">
        <v>68</v>
      </c>
      <c r="J353" t="s">
        <v>69</v>
      </c>
      <c r="K353" s="9">
        <v>311822.61</v>
      </c>
      <c r="L353" s="9">
        <v>88318.43</v>
      </c>
      <c r="M353" s="11">
        <f t="shared" si="5"/>
        <v>0.28323292528402605</v>
      </c>
      <c r="N353" s="1">
        <v>44300</v>
      </c>
      <c r="O353" s="1">
        <v>45099</v>
      </c>
    </row>
    <row r="354" spans="1:15" ht="15.75" customHeight="1" x14ac:dyDescent="0.25">
      <c r="A354" s="8" t="s">
        <v>554</v>
      </c>
      <c r="B354" t="s">
        <v>555</v>
      </c>
      <c r="C354" s="8" t="s">
        <v>67</v>
      </c>
      <c r="D354" s="3">
        <v>30591873200010</v>
      </c>
      <c r="E354">
        <v>25388</v>
      </c>
      <c r="F354" s="1">
        <v>45727</v>
      </c>
      <c r="G354">
        <v>25</v>
      </c>
      <c r="H354" t="s">
        <v>6</v>
      </c>
      <c r="I354" t="s">
        <v>68</v>
      </c>
      <c r="J354" t="s">
        <v>69</v>
      </c>
      <c r="K354" s="9">
        <v>638419.13</v>
      </c>
      <c r="L354" s="9">
        <v>116000</v>
      </c>
      <c r="M354" s="11">
        <f t="shared" si="5"/>
        <v>0.1816988159487013</v>
      </c>
      <c r="N354" s="1">
        <v>44223</v>
      </c>
      <c r="O354" s="1">
        <v>45908</v>
      </c>
    </row>
    <row r="355" spans="1:15" ht="15.75" customHeight="1" x14ac:dyDescent="0.25">
      <c r="A355" s="8" t="s">
        <v>556</v>
      </c>
      <c r="B355" t="s">
        <v>557</v>
      </c>
      <c r="C355" s="8" t="s">
        <v>67</v>
      </c>
      <c r="D355" s="3">
        <v>30591873200010</v>
      </c>
      <c r="E355">
        <v>25388</v>
      </c>
      <c r="F355" s="1">
        <v>45688</v>
      </c>
      <c r="G355">
        <v>25</v>
      </c>
      <c r="H355" t="s">
        <v>6</v>
      </c>
      <c r="I355" t="s">
        <v>68</v>
      </c>
      <c r="J355" t="s">
        <v>69</v>
      </c>
      <c r="K355" s="9">
        <v>530088.15</v>
      </c>
      <c r="L355" s="9">
        <v>64000</v>
      </c>
      <c r="M355" s="11">
        <f t="shared" si="5"/>
        <v>0.12073463630530129</v>
      </c>
      <c r="N355" s="1">
        <v>44551</v>
      </c>
      <c r="O355" s="1">
        <v>45688</v>
      </c>
    </row>
    <row r="356" spans="1:15" ht="15.75" customHeight="1" x14ac:dyDescent="0.25">
      <c r="A356" s="8" t="s">
        <v>599</v>
      </c>
      <c r="B356" s="2" t="s">
        <v>600</v>
      </c>
      <c r="C356" s="8" t="s">
        <v>67</v>
      </c>
      <c r="D356" s="3">
        <v>30591873200010</v>
      </c>
      <c r="E356">
        <v>25388</v>
      </c>
      <c r="F356" s="1">
        <v>45562</v>
      </c>
      <c r="G356">
        <v>25</v>
      </c>
      <c r="H356" t="s">
        <v>6</v>
      </c>
      <c r="I356" t="s">
        <v>68</v>
      </c>
      <c r="J356" t="s">
        <v>69</v>
      </c>
      <c r="K356" s="9">
        <v>1090765.42</v>
      </c>
      <c r="L356" s="9">
        <v>256000</v>
      </c>
      <c r="M356" s="11">
        <f t="shared" si="5"/>
        <v>0.23469757594625618</v>
      </c>
      <c r="N356" s="1">
        <v>44649</v>
      </c>
      <c r="O356" s="1">
        <v>45908</v>
      </c>
    </row>
    <row r="357" spans="1:15" ht="15.75" customHeight="1" x14ac:dyDescent="0.25">
      <c r="A357" s="8" t="s">
        <v>667</v>
      </c>
      <c r="B357" s="2" t="s">
        <v>668</v>
      </c>
      <c r="C357" s="8" t="s">
        <v>67</v>
      </c>
      <c r="D357" s="3">
        <v>30591873200010</v>
      </c>
      <c r="E357">
        <v>25388</v>
      </c>
      <c r="F357" s="1">
        <v>45562</v>
      </c>
      <c r="G357">
        <v>25</v>
      </c>
      <c r="H357" t="s">
        <v>6</v>
      </c>
      <c r="I357" t="s">
        <v>68</v>
      </c>
      <c r="J357" t="s">
        <v>69</v>
      </c>
      <c r="K357" s="9">
        <v>3834688.31</v>
      </c>
      <c r="L357" s="9">
        <v>384000</v>
      </c>
      <c r="M357" s="11">
        <f t="shared" si="5"/>
        <v>0.10013851686422984</v>
      </c>
      <c r="N357" s="1">
        <v>44197</v>
      </c>
      <c r="O357" s="1">
        <v>45431</v>
      </c>
    </row>
    <row r="358" spans="1:15" ht="15.75" customHeight="1" x14ac:dyDescent="0.25">
      <c r="A358" s="8" t="s">
        <v>675</v>
      </c>
      <c r="B358" s="2" t="s">
        <v>676</v>
      </c>
      <c r="C358" s="8" t="s">
        <v>67</v>
      </c>
      <c r="D358" s="3">
        <v>30591873200010</v>
      </c>
      <c r="E358">
        <v>25388</v>
      </c>
      <c r="F358" s="1">
        <v>45562</v>
      </c>
      <c r="G358">
        <v>25</v>
      </c>
      <c r="H358" t="s">
        <v>6</v>
      </c>
      <c r="I358" t="s">
        <v>68</v>
      </c>
      <c r="J358" t="s">
        <v>69</v>
      </c>
      <c r="K358" s="9">
        <v>971716.85</v>
      </c>
      <c r="L358" s="9">
        <v>196000</v>
      </c>
      <c r="M358" s="11">
        <f t="shared" si="5"/>
        <v>0.20170484848544101</v>
      </c>
      <c r="N358" s="1">
        <v>44594</v>
      </c>
      <c r="O358" s="1">
        <v>45551</v>
      </c>
    </row>
    <row r="359" spans="1:15" ht="15.75" customHeight="1" x14ac:dyDescent="0.25">
      <c r="A359" s="8" t="s">
        <v>677</v>
      </c>
      <c r="B359" s="2" t="s">
        <v>678</v>
      </c>
      <c r="C359" s="8" t="s">
        <v>67</v>
      </c>
      <c r="D359" s="3">
        <v>30591873200010</v>
      </c>
      <c r="E359">
        <v>25388</v>
      </c>
      <c r="F359" s="1">
        <v>45618</v>
      </c>
      <c r="G359">
        <v>25</v>
      </c>
      <c r="H359" t="s">
        <v>6</v>
      </c>
      <c r="I359" t="s">
        <v>68</v>
      </c>
      <c r="J359" t="s">
        <v>69</v>
      </c>
      <c r="K359" s="9">
        <v>588660.18999999994</v>
      </c>
      <c r="L359" s="9">
        <v>120000</v>
      </c>
      <c r="M359" s="11">
        <f t="shared" si="5"/>
        <v>0.20385275246827889</v>
      </c>
      <c r="N359" s="1">
        <v>44197</v>
      </c>
      <c r="O359" s="1">
        <v>45199</v>
      </c>
    </row>
    <row r="360" spans="1:15" ht="15.75" customHeight="1" x14ac:dyDescent="0.25">
      <c r="A360" s="8" t="s">
        <v>844</v>
      </c>
      <c r="B360" s="2" t="s">
        <v>845</v>
      </c>
      <c r="C360" s="8" t="s">
        <v>67</v>
      </c>
      <c r="D360" s="3">
        <v>30591873200010</v>
      </c>
      <c r="E360">
        <v>25388</v>
      </c>
      <c r="F360" s="1">
        <v>45580</v>
      </c>
      <c r="G360">
        <v>25</v>
      </c>
      <c r="H360" t="s">
        <v>6</v>
      </c>
      <c r="I360" t="s">
        <v>68</v>
      </c>
      <c r="J360" t="s">
        <v>69</v>
      </c>
      <c r="K360" s="9">
        <v>539732.55000000005</v>
      </c>
      <c r="L360" s="9">
        <v>68000</v>
      </c>
      <c r="M360" s="11">
        <f t="shared" si="5"/>
        <v>0.12598832514362898</v>
      </c>
      <c r="N360" s="1">
        <v>44687</v>
      </c>
      <c r="O360" s="1">
        <v>45427</v>
      </c>
    </row>
    <row r="361" spans="1:15" ht="15.75" customHeight="1" x14ac:dyDescent="0.25">
      <c r="A361" s="8" t="s">
        <v>887</v>
      </c>
      <c r="B361" s="2" t="s">
        <v>888</v>
      </c>
      <c r="C361" s="8" t="s">
        <v>67</v>
      </c>
      <c r="D361" s="3">
        <v>30591873200010</v>
      </c>
      <c r="E361">
        <v>25388</v>
      </c>
      <c r="F361" s="1">
        <v>45765</v>
      </c>
      <c r="G361">
        <v>25</v>
      </c>
      <c r="H361" t="s">
        <v>6</v>
      </c>
      <c r="I361" t="s">
        <v>68</v>
      </c>
      <c r="J361" t="s">
        <v>69</v>
      </c>
      <c r="K361" s="9">
        <v>864807.75</v>
      </c>
      <c r="L361" s="9">
        <v>144000</v>
      </c>
      <c r="M361" s="11">
        <f t="shared" si="5"/>
        <v>0.16651099623008697</v>
      </c>
      <c r="N361" s="1">
        <v>44652</v>
      </c>
      <c r="O361" s="1">
        <v>45778</v>
      </c>
    </row>
    <row r="362" spans="1:15" ht="15.75" customHeight="1" x14ac:dyDescent="0.25">
      <c r="A362" s="8" t="s">
        <v>1399</v>
      </c>
      <c r="B362" s="2" t="s">
        <v>1400</v>
      </c>
      <c r="C362" s="8" t="s">
        <v>1401</v>
      </c>
      <c r="D362" s="3">
        <v>71188002100052</v>
      </c>
      <c r="E362">
        <v>58194</v>
      </c>
      <c r="F362" s="1">
        <v>45800</v>
      </c>
      <c r="G362">
        <v>58</v>
      </c>
      <c r="H362" t="s">
        <v>6</v>
      </c>
      <c r="I362" t="s">
        <v>436</v>
      </c>
      <c r="J362" t="s">
        <v>314</v>
      </c>
      <c r="K362" s="9">
        <v>733243.66</v>
      </c>
      <c r="L362" s="9">
        <v>188954.5</v>
      </c>
      <c r="M362" s="11">
        <f t="shared" si="5"/>
        <v>0.25769673889849931</v>
      </c>
      <c r="N362" s="1">
        <v>44927</v>
      </c>
      <c r="O362" s="1">
        <v>45962</v>
      </c>
    </row>
    <row r="363" spans="1:15" ht="15.75" customHeight="1" x14ac:dyDescent="0.25">
      <c r="A363" s="8" t="s">
        <v>1594</v>
      </c>
      <c r="B363" s="2" t="s">
        <v>1595</v>
      </c>
      <c r="C363" s="8" t="s">
        <v>1596</v>
      </c>
      <c r="D363" s="3">
        <v>27580001900018</v>
      </c>
      <c r="E363">
        <v>58194</v>
      </c>
      <c r="F363" s="1">
        <v>45982</v>
      </c>
      <c r="G363">
        <v>58</v>
      </c>
      <c r="H363" t="s">
        <v>6</v>
      </c>
      <c r="I363" t="s">
        <v>68</v>
      </c>
      <c r="J363" t="s">
        <v>69</v>
      </c>
      <c r="K363" s="9">
        <v>1943750</v>
      </c>
      <c r="L363" s="9">
        <v>777500</v>
      </c>
      <c r="M363" s="11">
        <f t="shared" si="5"/>
        <v>0.4</v>
      </c>
      <c r="N363" s="1">
        <v>44963</v>
      </c>
      <c r="O363" s="1">
        <v>46568</v>
      </c>
    </row>
    <row r="364" spans="1:15" ht="15.75" customHeight="1" x14ac:dyDescent="0.25">
      <c r="A364" s="8" t="s">
        <v>199</v>
      </c>
      <c r="B364" s="2" t="s">
        <v>200</v>
      </c>
      <c r="C364" s="8" t="s">
        <v>201</v>
      </c>
      <c r="D364" s="3">
        <v>53552021700022</v>
      </c>
      <c r="E364">
        <v>90032</v>
      </c>
      <c r="F364" s="1">
        <v>45463</v>
      </c>
      <c r="G364">
        <v>90</v>
      </c>
      <c r="H364" t="s">
        <v>6</v>
      </c>
      <c r="I364" t="s">
        <v>7</v>
      </c>
      <c r="J364" t="s">
        <v>8</v>
      </c>
      <c r="K364" s="9">
        <v>589702.5</v>
      </c>
      <c r="L364" s="9">
        <v>117940.5</v>
      </c>
      <c r="M364" s="11">
        <f t="shared" si="5"/>
        <v>0.2</v>
      </c>
      <c r="N364" s="1">
        <v>44847</v>
      </c>
      <c r="O364" s="1">
        <v>46752</v>
      </c>
    </row>
    <row r="365" spans="1:15" ht="15.75" customHeight="1" x14ac:dyDescent="0.25">
      <c r="A365" s="8" t="s">
        <v>907</v>
      </c>
      <c r="B365" t="s">
        <v>908</v>
      </c>
      <c r="C365" s="8" t="s">
        <v>909</v>
      </c>
      <c r="D365" s="3">
        <v>27250001800010</v>
      </c>
      <c r="F365" s="1">
        <v>45765</v>
      </c>
      <c r="G365">
        <v>25</v>
      </c>
      <c r="H365" t="s">
        <v>6</v>
      </c>
      <c r="I365" t="s">
        <v>68</v>
      </c>
      <c r="J365" t="s">
        <v>69</v>
      </c>
      <c r="K365" s="9">
        <v>658309.75</v>
      </c>
      <c r="L365" s="9">
        <v>96000</v>
      </c>
      <c r="M365" s="11">
        <f t="shared" si="5"/>
        <v>0.14582800877550423</v>
      </c>
      <c r="N365" s="1">
        <v>44627</v>
      </c>
      <c r="O365" s="1">
        <v>45565</v>
      </c>
    </row>
    <row r="366" spans="1:15" ht="15.75" customHeight="1" x14ac:dyDescent="0.25">
      <c r="A366" s="8" t="s">
        <v>910</v>
      </c>
      <c r="B366" t="s">
        <v>911</v>
      </c>
      <c r="C366" s="8" t="s">
        <v>909</v>
      </c>
      <c r="D366" s="3">
        <v>27250001800010</v>
      </c>
      <c r="F366" s="1">
        <v>45765</v>
      </c>
      <c r="G366">
        <v>25</v>
      </c>
      <c r="H366" t="s">
        <v>6</v>
      </c>
      <c r="I366" t="s">
        <v>68</v>
      </c>
      <c r="J366" t="s">
        <v>69</v>
      </c>
      <c r="K366" s="9">
        <v>681277.18</v>
      </c>
      <c r="L366" s="9">
        <v>96000</v>
      </c>
      <c r="M366" s="11">
        <f t="shared" si="5"/>
        <v>0.14091180919930416</v>
      </c>
      <c r="N366" s="1">
        <v>44627</v>
      </c>
      <c r="O366" s="1">
        <v>45565</v>
      </c>
    </row>
    <row r="367" spans="1:15" ht="15.75" customHeight="1" x14ac:dyDescent="0.25">
      <c r="A367" s="8" t="s">
        <v>1354</v>
      </c>
      <c r="B367" s="2" t="s">
        <v>1355</v>
      </c>
      <c r="C367" s="8" t="s">
        <v>909</v>
      </c>
      <c r="D367" s="3">
        <v>27250001800010</v>
      </c>
      <c r="F367" s="1">
        <v>45800</v>
      </c>
      <c r="G367">
        <v>25</v>
      </c>
      <c r="H367" t="s">
        <v>6</v>
      </c>
      <c r="I367" t="s">
        <v>68</v>
      </c>
      <c r="J367" t="s">
        <v>69</v>
      </c>
      <c r="K367" s="9">
        <v>2595000</v>
      </c>
      <c r="L367" s="9">
        <v>1038000</v>
      </c>
      <c r="M367" s="11">
        <f t="shared" si="5"/>
        <v>0.4</v>
      </c>
      <c r="N367" s="1">
        <v>44980</v>
      </c>
      <c r="O367" s="1">
        <v>45963</v>
      </c>
    </row>
    <row r="368" spans="1:15" ht="15.75" customHeight="1" x14ac:dyDescent="0.25">
      <c r="A368" s="8" t="s">
        <v>1372</v>
      </c>
      <c r="B368" t="s">
        <v>1373</v>
      </c>
      <c r="C368" s="8" t="s">
        <v>909</v>
      </c>
      <c r="D368" s="3">
        <v>27250001800010</v>
      </c>
      <c r="F368" s="1">
        <v>45841</v>
      </c>
      <c r="G368">
        <v>25</v>
      </c>
      <c r="H368" t="s">
        <v>6</v>
      </c>
      <c r="I368" t="s">
        <v>68</v>
      </c>
      <c r="J368" t="s">
        <v>69</v>
      </c>
      <c r="K368" s="9">
        <v>180000</v>
      </c>
      <c r="L368" s="9">
        <v>72000</v>
      </c>
      <c r="M368" s="11">
        <f t="shared" si="5"/>
        <v>0.4</v>
      </c>
      <c r="N368" s="1">
        <v>45108</v>
      </c>
      <c r="O368" s="1">
        <v>46022</v>
      </c>
    </row>
    <row r="369" spans="1:15" ht="15.75" customHeight="1" x14ac:dyDescent="0.25">
      <c r="A369" s="8" t="s">
        <v>1486</v>
      </c>
      <c r="B369" s="2" t="s">
        <v>1487</v>
      </c>
      <c r="C369" s="8" t="s">
        <v>909</v>
      </c>
      <c r="D369" s="3">
        <v>27250001800010</v>
      </c>
      <c r="F369" s="1">
        <v>45800</v>
      </c>
      <c r="G369">
        <v>25</v>
      </c>
      <c r="H369" t="s">
        <v>6</v>
      </c>
      <c r="I369" t="s">
        <v>68</v>
      </c>
      <c r="J369" t="s">
        <v>69</v>
      </c>
      <c r="K369" s="9">
        <v>287500</v>
      </c>
      <c r="L369" s="9">
        <v>115000</v>
      </c>
      <c r="M369" s="11">
        <f t="shared" si="5"/>
        <v>0.4</v>
      </c>
      <c r="N369" s="1">
        <v>45108</v>
      </c>
      <c r="O369" s="1">
        <v>46022</v>
      </c>
    </row>
    <row r="370" spans="1:15" ht="15.75" customHeight="1" x14ac:dyDescent="0.25">
      <c r="A370" s="8" t="s">
        <v>1520</v>
      </c>
      <c r="B370" s="2" t="s">
        <v>1521</v>
      </c>
      <c r="C370" s="8" t="s">
        <v>909</v>
      </c>
      <c r="D370" s="3">
        <v>27250001800010</v>
      </c>
      <c r="F370" s="1">
        <v>46052</v>
      </c>
      <c r="G370">
        <v>25</v>
      </c>
      <c r="H370" t="s">
        <v>6</v>
      </c>
      <c r="I370" t="s">
        <v>68</v>
      </c>
      <c r="J370" t="s">
        <v>69</v>
      </c>
      <c r="K370" s="9">
        <v>560000</v>
      </c>
      <c r="L370" s="9">
        <v>224000</v>
      </c>
      <c r="M370" s="11">
        <f t="shared" si="5"/>
        <v>0.4</v>
      </c>
      <c r="N370" s="1">
        <v>45264</v>
      </c>
      <c r="O370" s="1">
        <v>46203</v>
      </c>
    </row>
    <row r="371" spans="1:15" ht="15.75" customHeight="1" x14ac:dyDescent="0.25">
      <c r="A371" s="8" t="s">
        <v>1536</v>
      </c>
      <c r="B371" s="2" t="s">
        <v>1537</v>
      </c>
      <c r="C371" s="8" t="s">
        <v>909</v>
      </c>
      <c r="D371" s="3">
        <v>27250001800010</v>
      </c>
      <c r="F371" s="1">
        <v>45982</v>
      </c>
      <c r="G371">
        <v>25</v>
      </c>
      <c r="H371" t="s">
        <v>6</v>
      </c>
      <c r="I371" t="s">
        <v>68</v>
      </c>
      <c r="J371" t="s">
        <v>69</v>
      </c>
      <c r="K371" s="9">
        <v>480000</v>
      </c>
      <c r="L371" s="9">
        <v>192000</v>
      </c>
      <c r="M371" s="11">
        <f t="shared" si="5"/>
        <v>0.4</v>
      </c>
      <c r="N371" s="1">
        <v>45334</v>
      </c>
      <c r="O371" s="1">
        <v>46236</v>
      </c>
    </row>
    <row r="372" spans="1:15" ht="15.75" customHeight="1" x14ac:dyDescent="0.25">
      <c r="A372" s="8" t="s">
        <v>1578</v>
      </c>
      <c r="B372" s="2" t="s">
        <v>1579</v>
      </c>
      <c r="C372" s="8" t="s">
        <v>909</v>
      </c>
      <c r="D372" s="3">
        <v>27250001800010</v>
      </c>
      <c r="E372">
        <v>25056</v>
      </c>
      <c r="F372" s="1">
        <v>45982</v>
      </c>
      <c r="G372">
        <v>25</v>
      </c>
      <c r="H372" t="s">
        <v>6</v>
      </c>
      <c r="I372" t="s">
        <v>68</v>
      </c>
      <c r="J372" t="s">
        <v>69</v>
      </c>
      <c r="K372" s="9">
        <v>480000</v>
      </c>
      <c r="L372" s="9">
        <v>192000</v>
      </c>
      <c r="M372" s="11">
        <f t="shared" si="5"/>
        <v>0.4</v>
      </c>
      <c r="N372" s="1">
        <v>45427</v>
      </c>
      <c r="O372" s="1">
        <v>46330</v>
      </c>
    </row>
    <row r="373" spans="1:15" ht="15.75" customHeight="1" x14ac:dyDescent="0.25">
      <c r="A373" s="8" t="s">
        <v>679</v>
      </c>
      <c r="B373" s="2" t="s">
        <v>680</v>
      </c>
      <c r="C373" s="8" t="s">
        <v>681</v>
      </c>
      <c r="D373" s="3">
        <v>27900003800026</v>
      </c>
      <c r="E373">
        <v>90010</v>
      </c>
      <c r="F373" s="1">
        <v>45463</v>
      </c>
      <c r="G373">
        <v>90</v>
      </c>
      <c r="H373" t="s">
        <v>6</v>
      </c>
      <c r="I373" t="s">
        <v>68</v>
      </c>
      <c r="J373" t="s">
        <v>69</v>
      </c>
      <c r="K373" s="9">
        <v>6027480.71</v>
      </c>
      <c r="L373" s="9">
        <v>1432000</v>
      </c>
      <c r="M373" s="11">
        <f t="shared" si="5"/>
        <v>0.23757852889088715</v>
      </c>
      <c r="N373" s="1">
        <v>44501</v>
      </c>
      <c r="O373" s="1">
        <v>45170</v>
      </c>
    </row>
    <row r="374" spans="1:15" ht="15.75" customHeight="1" x14ac:dyDescent="0.25">
      <c r="A374" s="8" t="s">
        <v>1550</v>
      </c>
      <c r="B374" s="2" t="s">
        <v>1551</v>
      </c>
      <c r="C374" s="8" t="s">
        <v>681</v>
      </c>
      <c r="D374" s="3">
        <v>27900003800026</v>
      </c>
      <c r="E374">
        <v>90010</v>
      </c>
      <c r="F374" s="1">
        <v>45982</v>
      </c>
      <c r="G374">
        <v>90</v>
      </c>
      <c r="H374" t="s">
        <v>6</v>
      </c>
      <c r="I374" t="s">
        <v>68</v>
      </c>
      <c r="J374" t="s">
        <v>69</v>
      </c>
      <c r="K374" s="9">
        <v>135000</v>
      </c>
      <c r="L374" s="9">
        <v>54000</v>
      </c>
      <c r="M374" s="11">
        <f t="shared" si="5"/>
        <v>0.4</v>
      </c>
      <c r="N374" s="1">
        <v>45495</v>
      </c>
      <c r="O374" s="1">
        <v>46022</v>
      </c>
    </row>
    <row r="375" spans="1:15" ht="15.75" customHeight="1" x14ac:dyDescent="0.25">
      <c r="A375" s="8" t="s">
        <v>1638</v>
      </c>
      <c r="B375" s="2" t="s">
        <v>1639</v>
      </c>
      <c r="C375" s="8" t="s">
        <v>681</v>
      </c>
      <c r="D375" s="3">
        <v>27900003800026</v>
      </c>
      <c r="E375">
        <v>90010</v>
      </c>
      <c r="F375" s="1">
        <v>45982</v>
      </c>
      <c r="G375">
        <v>90</v>
      </c>
      <c r="H375" t="s">
        <v>6</v>
      </c>
      <c r="I375" t="s">
        <v>68</v>
      </c>
      <c r="J375" t="s">
        <v>69</v>
      </c>
      <c r="K375" s="9">
        <v>135000</v>
      </c>
      <c r="L375" s="9">
        <v>54000</v>
      </c>
      <c r="M375" s="11">
        <f t="shared" si="5"/>
        <v>0.4</v>
      </c>
      <c r="N375" s="1">
        <v>45601</v>
      </c>
      <c r="O375" s="1">
        <v>46053</v>
      </c>
    </row>
    <row r="376" spans="1:15" ht="15.75" customHeight="1" x14ac:dyDescent="0.25">
      <c r="A376" s="8" t="s">
        <v>1651</v>
      </c>
      <c r="B376" s="2" t="s">
        <v>1652</v>
      </c>
      <c r="C376" s="8" t="s">
        <v>681</v>
      </c>
      <c r="D376" s="3">
        <v>27900003800026</v>
      </c>
      <c r="E376">
        <v>90010</v>
      </c>
      <c r="F376" s="1">
        <v>46003</v>
      </c>
      <c r="G376">
        <v>90</v>
      </c>
      <c r="H376" t="s">
        <v>6</v>
      </c>
      <c r="I376" t="s">
        <v>68</v>
      </c>
      <c r="J376" t="s">
        <v>69</v>
      </c>
      <c r="K376" s="9">
        <v>450000</v>
      </c>
      <c r="L376" s="9">
        <v>180000</v>
      </c>
      <c r="M376" s="11">
        <f t="shared" si="5"/>
        <v>0.4</v>
      </c>
      <c r="N376" s="1">
        <v>45502</v>
      </c>
      <c r="O376" s="1">
        <v>46022</v>
      </c>
    </row>
    <row r="377" spans="1:15" ht="15.75" customHeight="1" x14ac:dyDescent="0.25">
      <c r="A377" s="8" t="s">
        <v>381</v>
      </c>
      <c r="B377" t="s">
        <v>382</v>
      </c>
      <c r="C377" s="8" t="s">
        <v>383</v>
      </c>
      <c r="D377" s="3">
        <v>89222676200011</v>
      </c>
      <c r="E377">
        <v>21231</v>
      </c>
      <c r="F377" s="1">
        <v>45275</v>
      </c>
      <c r="G377">
        <v>21</v>
      </c>
      <c r="H377" t="s">
        <v>6</v>
      </c>
      <c r="I377" t="s">
        <v>373</v>
      </c>
      <c r="J377" t="s">
        <v>374</v>
      </c>
      <c r="K377" s="9">
        <v>2852280.29</v>
      </c>
      <c r="L377" s="9">
        <v>2139210.2200000002</v>
      </c>
      <c r="M377" s="11">
        <f t="shared" si="5"/>
        <v>0.75000000087649177</v>
      </c>
      <c r="N377" s="1">
        <v>44956</v>
      </c>
      <c r="O377" s="1">
        <v>46905</v>
      </c>
    </row>
    <row r="378" spans="1:15" ht="15.75" customHeight="1" x14ac:dyDescent="0.25">
      <c r="A378" s="8" t="s">
        <v>262</v>
      </c>
      <c r="B378" s="2" t="s">
        <v>263</v>
      </c>
      <c r="C378" s="8" t="s">
        <v>264</v>
      </c>
      <c r="D378" s="3">
        <v>66204311603301</v>
      </c>
      <c r="E378">
        <v>25056</v>
      </c>
      <c r="F378" s="1">
        <v>45562</v>
      </c>
      <c r="G378">
        <v>21</v>
      </c>
      <c r="H378" t="s">
        <v>6</v>
      </c>
      <c r="I378" t="s">
        <v>235</v>
      </c>
      <c r="J378" t="s">
        <v>156</v>
      </c>
      <c r="K378" s="9">
        <v>231995.25</v>
      </c>
      <c r="L378" s="9">
        <v>92797.89</v>
      </c>
      <c r="M378" s="11">
        <f t="shared" si="5"/>
        <v>0.39999909480905321</v>
      </c>
      <c r="N378" s="1">
        <v>44562</v>
      </c>
      <c r="O378" s="1">
        <v>45595</v>
      </c>
    </row>
    <row r="379" spans="1:15" ht="15.75" customHeight="1" x14ac:dyDescent="0.25">
      <c r="A379" s="8" t="s">
        <v>713</v>
      </c>
      <c r="B379" s="2" t="s">
        <v>714</v>
      </c>
      <c r="C379" s="8" t="s">
        <v>264</v>
      </c>
      <c r="D379" s="3">
        <v>66204311603301</v>
      </c>
      <c r="E379">
        <v>25056</v>
      </c>
      <c r="F379" s="1">
        <v>45562</v>
      </c>
      <c r="G379">
        <v>21</v>
      </c>
      <c r="H379" t="s">
        <v>6</v>
      </c>
      <c r="I379" t="s">
        <v>235</v>
      </c>
      <c r="J379" t="s">
        <v>156</v>
      </c>
      <c r="K379" s="9">
        <v>177513.56</v>
      </c>
      <c r="L379" s="9">
        <v>71005.78</v>
      </c>
      <c r="M379" s="11">
        <f t="shared" si="5"/>
        <v>0.40000200548059539</v>
      </c>
      <c r="N379" s="1">
        <v>44927</v>
      </c>
      <c r="O379" s="1">
        <v>45565</v>
      </c>
    </row>
    <row r="380" spans="1:15" ht="15.75" customHeight="1" x14ac:dyDescent="0.25">
      <c r="A380" s="8" t="s">
        <v>1417</v>
      </c>
      <c r="B380" s="2" t="s">
        <v>1418</v>
      </c>
      <c r="C380" s="8" t="s">
        <v>264</v>
      </c>
      <c r="D380" s="3">
        <v>66204311603301</v>
      </c>
      <c r="E380">
        <v>25056</v>
      </c>
      <c r="F380" s="1">
        <v>46080</v>
      </c>
      <c r="G380">
        <v>21</v>
      </c>
      <c r="H380" t="s">
        <v>6</v>
      </c>
      <c r="I380" t="s">
        <v>235</v>
      </c>
      <c r="J380" t="s">
        <v>156</v>
      </c>
      <c r="K380" s="9">
        <v>178995.39</v>
      </c>
      <c r="L380" s="9">
        <v>107397.23</v>
      </c>
      <c r="M380" s="11">
        <f t="shared" si="5"/>
        <v>0.59999997765305568</v>
      </c>
      <c r="N380" s="1">
        <v>45292</v>
      </c>
      <c r="O380" s="1">
        <v>46022</v>
      </c>
    </row>
    <row r="381" spans="1:15" ht="15.75" customHeight="1" x14ac:dyDescent="0.25">
      <c r="A381" s="8" t="s">
        <v>1480</v>
      </c>
      <c r="B381" t="s">
        <v>1481</v>
      </c>
      <c r="C381" s="8" t="s">
        <v>1482</v>
      </c>
      <c r="D381" s="3">
        <v>27390002700049</v>
      </c>
      <c r="E381">
        <v>39198</v>
      </c>
      <c r="F381" s="1">
        <v>45982</v>
      </c>
      <c r="G381">
        <v>39</v>
      </c>
      <c r="H381" t="s">
        <v>6</v>
      </c>
      <c r="I381" t="s">
        <v>68</v>
      </c>
      <c r="J381" t="s">
        <v>69</v>
      </c>
      <c r="K381" s="9">
        <v>3100000</v>
      </c>
      <c r="L381" s="9">
        <v>1240000</v>
      </c>
      <c r="M381" s="11">
        <f t="shared" si="5"/>
        <v>0.4</v>
      </c>
      <c r="N381" s="1">
        <v>44887</v>
      </c>
      <c r="O381" s="1">
        <v>46022</v>
      </c>
    </row>
    <row r="382" spans="1:15" ht="15.75" customHeight="1" x14ac:dyDescent="0.25">
      <c r="A382" s="8" t="s">
        <v>1653</v>
      </c>
      <c r="B382" s="2" t="s">
        <v>1654</v>
      </c>
      <c r="C382" s="8" t="s">
        <v>1655</v>
      </c>
      <c r="D382" s="3">
        <v>27390002700049</v>
      </c>
      <c r="F382" s="1">
        <v>46107</v>
      </c>
      <c r="G382">
        <v>39</v>
      </c>
      <c r="H382" t="s">
        <v>6</v>
      </c>
      <c r="I382" t="s">
        <v>68</v>
      </c>
      <c r="J382" t="s">
        <v>69</v>
      </c>
      <c r="K382" s="9">
        <v>380000</v>
      </c>
      <c r="L382" s="9">
        <v>152000</v>
      </c>
      <c r="M382" s="11">
        <f t="shared" si="5"/>
        <v>0.4</v>
      </c>
      <c r="N382" s="1">
        <v>45565</v>
      </c>
      <c r="O382" s="1">
        <v>46022</v>
      </c>
    </row>
    <row r="383" spans="1:15" ht="15.75" customHeight="1" x14ac:dyDescent="0.25">
      <c r="A383" s="8" t="s">
        <v>1304</v>
      </c>
      <c r="B383" s="2" t="s">
        <v>1305</v>
      </c>
      <c r="C383" s="8" t="s">
        <v>488</v>
      </c>
      <c r="D383" s="3">
        <v>27210001700024</v>
      </c>
      <c r="E383">
        <v>21231</v>
      </c>
      <c r="F383" s="1">
        <v>45580</v>
      </c>
      <c r="G383">
        <v>21</v>
      </c>
      <c r="H383" t="s">
        <v>6</v>
      </c>
      <c r="I383" t="s">
        <v>68</v>
      </c>
      <c r="J383" t="s">
        <v>69</v>
      </c>
      <c r="K383" s="9">
        <v>2140000</v>
      </c>
      <c r="L383" s="9">
        <v>856000</v>
      </c>
      <c r="M383" s="11">
        <f t="shared" si="5"/>
        <v>0.4</v>
      </c>
      <c r="N383" s="1">
        <v>44368</v>
      </c>
      <c r="O383" s="1">
        <v>45561</v>
      </c>
    </row>
    <row r="384" spans="1:15" ht="15.75" customHeight="1" x14ac:dyDescent="0.25">
      <c r="A384" s="8" t="s">
        <v>1386</v>
      </c>
      <c r="B384" t="s">
        <v>1387</v>
      </c>
      <c r="C384" s="8" t="s">
        <v>488</v>
      </c>
      <c r="D384" s="3">
        <v>27210001700024</v>
      </c>
      <c r="E384">
        <v>21231</v>
      </c>
      <c r="F384" s="1">
        <v>45841</v>
      </c>
      <c r="G384">
        <v>21</v>
      </c>
      <c r="H384" t="s">
        <v>6</v>
      </c>
      <c r="I384" t="s">
        <v>68</v>
      </c>
      <c r="J384" t="s">
        <v>69</v>
      </c>
      <c r="K384" s="9">
        <v>900000</v>
      </c>
      <c r="L384" s="9">
        <v>303013.93</v>
      </c>
      <c r="M384" s="11">
        <f t="shared" si="5"/>
        <v>0.33668214444444444</v>
      </c>
      <c r="N384" s="1">
        <v>44942</v>
      </c>
      <c r="O384" s="1">
        <v>45717</v>
      </c>
    </row>
    <row r="385" spans="1:15" ht="15.75" customHeight="1" x14ac:dyDescent="0.25">
      <c r="A385" s="8" t="s">
        <v>1463</v>
      </c>
      <c r="B385" t="s">
        <v>1464</v>
      </c>
      <c r="C385" s="8" t="s">
        <v>488</v>
      </c>
      <c r="D385" s="3">
        <v>27210001700024</v>
      </c>
      <c r="E385">
        <v>21231</v>
      </c>
      <c r="F385" s="1">
        <v>45841</v>
      </c>
      <c r="G385">
        <v>21</v>
      </c>
      <c r="H385" t="s">
        <v>6</v>
      </c>
      <c r="I385" t="s">
        <v>68</v>
      </c>
      <c r="J385" t="s">
        <v>69</v>
      </c>
      <c r="K385" s="9">
        <v>580000</v>
      </c>
      <c r="L385" s="9">
        <v>232000</v>
      </c>
      <c r="M385" s="11">
        <f t="shared" si="5"/>
        <v>0.4</v>
      </c>
      <c r="N385" s="1">
        <v>45184</v>
      </c>
      <c r="O385" s="1">
        <v>45744</v>
      </c>
    </row>
    <row r="386" spans="1:15" ht="15.75" customHeight="1" x14ac:dyDescent="0.25">
      <c r="A386" s="8" t="s">
        <v>1656</v>
      </c>
      <c r="B386" s="2" t="s">
        <v>1657</v>
      </c>
      <c r="C386" s="8" t="s">
        <v>488</v>
      </c>
      <c r="D386" s="3">
        <v>27210001700024</v>
      </c>
      <c r="E386">
        <v>21231</v>
      </c>
      <c r="F386" s="1">
        <v>46142</v>
      </c>
      <c r="G386">
        <v>21</v>
      </c>
      <c r="H386" t="s">
        <v>6</v>
      </c>
      <c r="I386" t="s">
        <v>68</v>
      </c>
      <c r="J386" t="s">
        <v>69</v>
      </c>
      <c r="K386" s="9">
        <v>230000</v>
      </c>
      <c r="L386" s="9">
        <v>92000</v>
      </c>
      <c r="M386" s="11">
        <f t="shared" si="5"/>
        <v>0.4</v>
      </c>
      <c r="N386" s="1">
        <v>45313</v>
      </c>
      <c r="O386" s="1">
        <v>46009</v>
      </c>
    </row>
    <row r="387" spans="1:15" ht="15.75" customHeight="1" x14ac:dyDescent="0.25">
      <c r="A387" s="8" t="s">
        <v>245</v>
      </c>
      <c r="B387" s="2" t="s">
        <v>246</v>
      </c>
      <c r="C387" s="8" t="s">
        <v>247</v>
      </c>
      <c r="D387" s="3">
        <v>35397930500011</v>
      </c>
      <c r="F387" s="1">
        <v>45436</v>
      </c>
      <c r="G387">
        <v>25</v>
      </c>
      <c r="H387" t="s">
        <v>6</v>
      </c>
      <c r="I387" t="s">
        <v>7</v>
      </c>
      <c r="J387" t="s">
        <v>8</v>
      </c>
      <c r="K387" s="9">
        <v>651735</v>
      </c>
      <c r="L387" s="9">
        <v>162933.75</v>
      </c>
      <c r="M387" s="11">
        <f t="shared" ref="M387:M450" si="6">L387/K387</f>
        <v>0.25</v>
      </c>
      <c r="N387" s="1">
        <v>44902</v>
      </c>
      <c r="O387" s="1">
        <v>45260</v>
      </c>
    </row>
    <row r="388" spans="1:15" ht="15.75" customHeight="1" x14ac:dyDescent="0.25">
      <c r="A388" s="8" t="s">
        <v>70</v>
      </c>
      <c r="B388" t="s">
        <v>71</v>
      </c>
      <c r="C388" s="8" t="s">
        <v>72</v>
      </c>
      <c r="D388" s="3">
        <v>42097740700014</v>
      </c>
      <c r="E388">
        <v>58238</v>
      </c>
      <c r="F388" s="1">
        <v>45037</v>
      </c>
      <c r="G388">
        <v>58</v>
      </c>
      <c r="H388" t="s">
        <v>6</v>
      </c>
      <c r="I388" t="s">
        <v>7</v>
      </c>
      <c r="J388" t="s">
        <v>8</v>
      </c>
      <c r="K388" s="9">
        <v>265000</v>
      </c>
      <c r="L388" s="9">
        <v>79500</v>
      </c>
      <c r="M388" s="11">
        <f t="shared" si="6"/>
        <v>0.3</v>
      </c>
      <c r="N388" s="1">
        <v>44627</v>
      </c>
      <c r="O388" s="1">
        <v>45381</v>
      </c>
    </row>
    <row r="389" spans="1:15" ht="15.75" customHeight="1" x14ac:dyDescent="0.25">
      <c r="A389" s="8" t="s">
        <v>1522</v>
      </c>
      <c r="B389" s="2" t="s">
        <v>1523</v>
      </c>
      <c r="C389" s="8" t="s">
        <v>1524</v>
      </c>
      <c r="D389" s="3">
        <v>98280737200015</v>
      </c>
      <c r="E389">
        <v>70311</v>
      </c>
      <c r="F389" s="1">
        <v>45982</v>
      </c>
      <c r="G389">
        <v>70</v>
      </c>
      <c r="H389" t="s">
        <v>6</v>
      </c>
      <c r="I389" t="s">
        <v>437</v>
      </c>
      <c r="J389" t="s">
        <v>419</v>
      </c>
      <c r="K389" s="9">
        <v>1749323.74</v>
      </c>
      <c r="L389" s="9">
        <v>1000000</v>
      </c>
      <c r="M389" s="11">
        <f t="shared" si="6"/>
        <v>0.57164947638565744</v>
      </c>
      <c r="N389" s="1">
        <v>45736</v>
      </c>
      <c r="O389" s="1">
        <v>46356</v>
      </c>
    </row>
    <row r="390" spans="1:15" ht="15.75" customHeight="1" x14ac:dyDescent="0.25">
      <c r="A390" s="8" t="s">
        <v>448</v>
      </c>
      <c r="B390" s="2" t="s">
        <v>449</v>
      </c>
      <c r="C390" s="8" t="s">
        <v>441</v>
      </c>
      <c r="D390" s="3">
        <v>13002593500011</v>
      </c>
      <c r="E390">
        <v>21346</v>
      </c>
      <c r="F390" s="1">
        <v>45190</v>
      </c>
      <c r="G390">
        <v>21</v>
      </c>
      <c r="H390" t="s">
        <v>6</v>
      </c>
      <c r="I390" t="s">
        <v>198</v>
      </c>
      <c r="J390" t="s">
        <v>156</v>
      </c>
      <c r="K390" s="9">
        <v>409352.12</v>
      </c>
      <c r="L390" s="9">
        <v>242129.15</v>
      </c>
      <c r="M390" s="11">
        <f t="shared" si="6"/>
        <v>0.59149357770517963</v>
      </c>
      <c r="N390" s="1">
        <v>45170</v>
      </c>
      <c r="O390" s="1">
        <v>46265</v>
      </c>
    </row>
    <row r="391" spans="1:15" ht="15.75" customHeight="1" x14ac:dyDescent="0.25">
      <c r="A391" s="8" t="s">
        <v>461</v>
      </c>
      <c r="B391" t="s">
        <v>462</v>
      </c>
      <c r="C391" s="8" t="s">
        <v>441</v>
      </c>
      <c r="D391" s="3">
        <v>13002593500011</v>
      </c>
      <c r="E391">
        <v>21346</v>
      </c>
      <c r="F391" s="1">
        <v>45190</v>
      </c>
      <c r="G391">
        <v>21</v>
      </c>
      <c r="H391" t="s">
        <v>6</v>
      </c>
      <c r="I391" t="s">
        <v>198</v>
      </c>
      <c r="J391" t="s">
        <v>156</v>
      </c>
      <c r="K391" s="9">
        <v>376151.54</v>
      </c>
      <c r="L391" s="9">
        <v>225690.92</v>
      </c>
      <c r="M391" s="11">
        <f t="shared" si="6"/>
        <v>0.59999998936598808</v>
      </c>
      <c r="N391" s="1">
        <v>45078</v>
      </c>
      <c r="O391" s="1">
        <v>46173</v>
      </c>
    </row>
    <row r="392" spans="1:15" ht="15.75" customHeight="1" x14ac:dyDescent="0.25">
      <c r="A392" s="8" t="s">
        <v>463</v>
      </c>
      <c r="B392" t="s">
        <v>464</v>
      </c>
      <c r="C392" s="8" t="s">
        <v>441</v>
      </c>
      <c r="D392" s="3">
        <v>13002593500011</v>
      </c>
      <c r="E392">
        <v>21346</v>
      </c>
      <c r="F392" s="1">
        <v>45190</v>
      </c>
      <c r="G392">
        <v>21</v>
      </c>
      <c r="H392" t="s">
        <v>6</v>
      </c>
      <c r="I392" t="s">
        <v>198</v>
      </c>
      <c r="J392" t="s">
        <v>156</v>
      </c>
      <c r="K392" s="9">
        <v>438368.74</v>
      </c>
      <c r="L392" s="9">
        <v>263021.24</v>
      </c>
      <c r="M392" s="11">
        <f t="shared" si="6"/>
        <v>0.59999999087526179</v>
      </c>
      <c r="N392" s="1">
        <v>45078</v>
      </c>
      <c r="O392" s="1">
        <v>46173</v>
      </c>
    </row>
    <row r="393" spans="1:15" ht="15.75" customHeight="1" x14ac:dyDescent="0.25">
      <c r="A393" s="8" t="s">
        <v>1408</v>
      </c>
      <c r="B393" s="2" t="s">
        <v>1409</v>
      </c>
      <c r="C393" s="8" t="s">
        <v>441</v>
      </c>
      <c r="D393" s="3">
        <v>13002593500011</v>
      </c>
      <c r="E393">
        <v>52017</v>
      </c>
      <c r="F393" s="1">
        <v>45982</v>
      </c>
      <c r="G393" t="s">
        <v>1410</v>
      </c>
      <c r="H393" t="s">
        <v>6</v>
      </c>
      <c r="I393" t="s">
        <v>198</v>
      </c>
      <c r="J393" t="s">
        <v>156</v>
      </c>
      <c r="K393" s="9">
        <v>59056.68</v>
      </c>
      <c r="L393" s="9">
        <v>35434.01</v>
      </c>
      <c r="M393" s="11">
        <f t="shared" si="6"/>
        <v>0.60000003386577105</v>
      </c>
      <c r="N393" s="1">
        <v>45658</v>
      </c>
      <c r="O393" s="1">
        <v>46234</v>
      </c>
    </row>
    <row r="394" spans="1:15" ht="15.75" customHeight="1" x14ac:dyDescent="0.25">
      <c r="A394" s="8" t="s">
        <v>231</v>
      </c>
      <c r="B394" t="s">
        <v>232</v>
      </c>
      <c r="C394" s="8" t="s">
        <v>233</v>
      </c>
      <c r="D394" s="3">
        <v>25680275200012</v>
      </c>
      <c r="E394">
        <v>68226</v>
      </c>
      <c r="F394" s="1">
        <v>45254</v>
      </c>
      <c r="G394" t="s">
        <v>234</v>
      </c>
      <c r="H394" t="s">
        <v>6</v>
      </c>
      <c r="I394" t="s">
        <v>235</v>
      </c>
      <c r="J394" t="s">
        <v>156</v>
      </c>
      <c r="K394" s="9">
        <v>110128.4</v>
      </c>
      <c r="L394" s="9">
        <v>63099</v>
      </c>
      <c r="M394" s="11">
        <f t="shared" si="6"/>
        <v>0.57295847392679822</v>
      </c>
      <c r="N394" s="1">
        <v>44927</v>
      </c>
      <c r="O394" s="1">
        <v>46387</v>
      </c>
    </row>
    <row r="395" spans="1:15" ht="15.75" customHeight="1" x14ac:dyDescent="0.25">
      <c r="A395" s="8" t="s">
        <v>596</v>
      </c>
      <c r="B395" s="2" t="s">
        <v>597</v>
      </c>
      <c r="C395" s="8" t="s">
        <v>598</v>
      </c>
      <c r="D395" s="3">
        <v>20006564700014</v>
      </c>
      <c r="F395" s="1">
        <v>45841</v>
      </c>
      <c r="G395">
        <v>25</v>
      </c>
      <c r="H395" t="s">
        <v>6</v>
      </c>
      <c r="I395" t="s">
        <v>313</v>
      </c>
      <c r="J395" t="s">
        <v>314</v>
      </c>
      <c r="K395" s="9">
        <v>455113.31</v>
      </c>
      <c r="L395" s="9">
        <v>116523.71</v>
      </c>
      <c r="M395" s="11">
        <f t="shared" si="6"/>
        <v>0.2560323054493836</v>
      </c>
      <c r="N395" s="1">
        <v>44197</v>
      </c>
      <c r="O395" s="1">
        <v>46022</v>
      </c>
    </row>
    <row r="396" spans="1:15" ht="15.75" customHeight="1" x14ac:dyDescent="0.25">
      <c r="A396" s="8" t="s">
        <v>945</v>
      </c>
      <c r="B396" s="2" t="s">
        <v>946</v>
      </c>
      <c r="C396" s="8" t="s">
        <v>598</v>
      </c>
      <c r="D396" s="3">
        <v>20006564700014</v>
      </c>
      <c r="E396">
        <v>25388</v>
      </c>
      <c r="F396" s="1">
        <v>45562</v>
      </c>
      <c r="G396">
        <v>25</v>
      </c>
      <c r="H396" t="s">
        <v>6</v>
      </c>
      <c r="I396" t="s">
        <v>568</v>
      </c>
      <c r="J396" t="s">
        <v>391</v>
      </c>
      <c r="K396" s="9">
        <v>291118</v>
      </c>
      <c r="L396" s="9">
        <v>172807</v>
      </c>
      <c r="M396" s="11">
        <f t="shared" si="6"/>
        <v>0.59359778509058181</v>
      </c>
      <c r="N396" s="1">
        <v>44796</v>
      </c>
      <c r="O396" s="1">
        <v>45657</v>
      </c>
    </row>
    <row r="397" spans="1:15" ht="15.75" customHeight="1" x14ac:dyDescent="0.25">
      <c r="A397" s="8" t="s">
        <v>192</v>
      </c>
      <c r="B397" s="2" t="s">
        <v>193</v>
      </c>
      <c r="C397" s="8" t="s">
        <v>194</v>
      </c>
      <c r="D397" s="3">
        <v>78890973700025</v>
      </c>
      <c r="E397">
        <v>39451</v>
      </c>
      <c r="F397" s="1">
        <v>45562</v>
      </c>
      <c r="G397">
        <v>39</v>
      </c>
      <c r="H397" t="s">
        <v>6</v>
      </c>
      <c r="I397" t="s">
        <v>7</v>
      </c>
      <c r="J397" t="s">
        <v>8</v>
      </c>
      <c r="K397" s="9">
        <v>700000</v>
      </c>
      <c r="L397" s="9">
        <v>140000</v>
      </c>
      <c r="M397" s="11">
        <f t="shared" si="6"/>
        <v>0.2</v>
      </c>
      <c r="N397" s="1">
        <v>44853</v>
      </c>
      <c r="O397" s="1">
        <v>46314</v>
      </c>
    </row>
    <row r="398" spans="1:15" ht="15.75" customHeight="1" x14ac:dyDescent="0.25">
      <c r="A398" s="8" t="s">
        <v>604</v>
      </c>
      <c r="B398" s="2" t="s">
        <v>605</v>
      </c>
      <c r="C398" s="8" t="s">
        <v>606</v>
      </c>
      <c r="D398" s="3">
        <v>48758577000018</v>
      </c>
      <c r="F398" s="1">
        <v>45372</v>
      </c>
      <c r="G398" t="s">
        <v>44</v>
      </c>
      <c r="H398" t="s">
        <v>6</v>
      </c>
      <c r="I398" t="s">
        <v>607</v>
      </c>
      <c r="J398" t="s">
        <v>608</v>
      </c>
      <c r="K398" s="9">
        <v>3319796.5</v>
      </c>
      <c r="L398" s="9">
        <v>1357796.79</v>
      </c>
      <c r="M398" s="11">
        <f t="shared" si="6"/>
        <v>0.40900000647630058</v>
      </c>
      <c r="N398" s="1">
        <v>44896</v>
      </c>
      <c r="O398" s="1">
        <v>46173</v>
      </c>
    </row>
    <row r="399" spans="1:15" ht="15.75" customHeight="1" x14ac:dyDescent="0.25">
      <c r="A399" s="8" t="s">
        <v>146</v>
      </c>
      <c r="B399" t="s">
        <v>147</v>
      </c>
      <c r="C399" s="8" t="s">
        <v>148</v>
      </c>
      <c r="D399" s="3">
        <v>32584305000015</v>
      </c>
      <c r="E399">
        <v>58132</v>
      </c>
      <c r="F399" s="1">
        <v>45100</v>
      </c>
      <c r="G399">
        <v>58</v>
      </c>
      <c r="H399" t="s">
        <v>6</v>
      </c>
      <c r="I399" t="s">
        <v>7</v>
      </c>
      <c r="J399" t="s">
        <v>8</v>
      </c>
      <c r="K399" s="9">
        <v>270450</v>
      </c>
      <c r="L399" s="9">
        <v>53790</v>
      </c>
      <c r="M399" s="11">
        <f t="shared" si="6"/>
        <v>0.19889073765945647</v>
      </c>
      <c r="N399" s="1">
        <v>44656</v>
      </c>
      <c r="O399" s="1">
        <v>45291</v>
      </c>
    </row>
    <row r="400" spans="1:15" ht="15.75" customHeight="1" x14ac:dyDescent="0.25">
      <c r="A400" s="8" t="s">
        <v>884</v>
      </c>
      <c r="B400" s="2" t="s">
        <v>885</v>
      </c>
      <c r="C400" s="8" t="s">
        <v>886</v>
      </c>
      <c r="D400" s="3">
        <v>88136364200029</v>
      </c>
      <c r="E400">
        <v>21295</v>
      </c>
      <c r="F400" s="1">
        <v>45982</v>
      </c>
      <c r="G400">
        <v>21</v>
      </c>
      <c r="H400" t="s">
        <v>6</v>
      </c>
      <c r="I400" t="s">
        <v>7</v>
      </c>
      <c r="J400" t="s">
        <v>8</v>
      </c>
      <c r="K400" s="9">
        <v>396659</v>
      </c>
      <c r="L400" s="9">
        <v>79331.8</v>
      </c>
      <c r="M400" s="11">
        <f t="shared" si="6"/>
        <v>0.2</v>
      </c>
      <c r="N400" s="1">
        <v>45167</v>
      </c>
      <c r="O400" s="1">
        <v>45657</v>
      </c>
    </row>
    <row r="401" spans="1:15" ht="15.75" customHeight="1" x14ac:dyDescent="0.25">
      <c r="A401" s="8" t="s">
        <v>889</v>
      </c>
      <c r="B401" s="2" t="s">
        <v>890</v>
      </c>
      <c r="C401" s="8" t="s">
        <v>891</v>
      </c>
      <c r="D401" s="3">
        <v>35307010500013</v>
      </c>
      <c r="E401">
        <v>39546</v>
      </c>
      <c r="F401" s="1">
        <v>45925</v>
      </c>
      <c r="G401">
        <v>39</v>
      </c>
      <c r="H401" t="s">
        <v>6</v>
      </c>
      <c r="I401" t="s">
        <v>7</v>
      </c>
      <c r="J401" t="s">
        <v>8</v>
      </c>
      <c r="K401" s="9">
        <v>2635000</v>
      </c>
      <c r="L401" s="9">
        <v>263500</v>
      </c>
      <c r="M401" s="11">
        <f t="shared" si="6"/>
        <v>0.1</v>
      </c>
      <c r="N401" s="1">
        <v>45168</v>
      </c>
      <c r="O401" s="1">
        <v>46022</v>
      </c>
    </row>
    <row r="402" spans="1:15" ht="15.75" customHeight="1" x14ac:dyDescent="0.25">
      <c r="A402" s="8" t="s">
        <v>202</v>
      </c>
      <c r="B402" t="s">
        <v>203</v>
      </c>
      <c r="C402" s="8" t="s">
        <v>204</v>
      </c>
      <c r="D402" s="3">
        <v>20005372600010</v>
      </c>
      <c r="F402" s="1">
        <v>45037</v>
      </c>
      <c r="G402" t="s">
        <v>44</v>
      </c>
      <c r="H402" t="s">
        <v>6</v>
      </c>
      <c r="I402" t="s">
        <v>205</v>
      </c>
      <c r="J402" t="s">
        <v>8</v>
      </c>
      <c r="K402" s="9">
        <v>49500000</v>
      </c>
      <c r="L402" s="9">
        <v>49500000</v>
      </c>
      <c r="M402" s="11">
        <f t="shared" si="6"/>
        <v>1</v>
      </c>
      <c r="N402" s="1">
        <v>44754</v>
      </c>
      <c r="O402" s="1">
        <v>47483</v>
      </c>
    </row>
    <row r="403" spans="1:15" ht="15.75" customHeight="1" x14ac:dyDescent="0.25">
      <c r="A403" s="8" t="s">
        <v>471</v>
      </c>
      <c r="B403" t="s">
        <v>472</v>
      </c>
      <c r="C403" s="8" t="s">
        <v>204</v>
      </c>
      <c r="D403" s="3">
        <v>20005372600010</v>
      </c>
      <c r="F403" s="1">
        <v>45562</v>
      </c>
      <c r="G403" t="s">
        <v>44</v>
      </c>
      <c r="H403" t="s">
        <v>12</v>
      </c>
      <c r="I403" t="s">
        <v>251</v>
      </c>
      <c r="J403" t="s">
        <v>252</v>
      </c>
      <c r="K403" s="9">
        <v>1031124.07</v>
      </c>
      <c r="L403" s="9">
        <v>618674.43999999994</v>
      </c>
      <c r="M403" s="11">
        <f t="shared" si="6"/>
        <v>0.59999999806036919</v>
      </c>
      <c r="N403" s="1">
        <v>44701</v>
      </c>
      <c r="O403" s="1">
        <v>45250</v>
      </c>
    </row>
    <row r="404" spans="1:15" ht="15.75" customHeight="1" x14ac:dyDescent="0.25">
      <c r="A404" s="8" t="s">
        <v>752</v>
      </c>
      <c r="B404" s="2" t="s">
        <v>753</v>
      </c>
      <c r="C404" s="8" t="s">
        <v>204</v>
      </c>
      <c r="D404" s="3">
        <v>20005372600010</v>
      </c>
      <c r="F404" s="1">
        <v>45562</v>
      </c>
      <c r="G404">
        <v>58</v>
      </c>
      <c r="H404" t="s">
        <v>12</v>
      </c>
      <c r="I404" t="s">
        <v>13</v>
      </c>
      <c r="J404" t="s">
        <v>14</v>
      </c>
      <c r="K404" s="9">
        <v>1304604.3600000001</v>
      </c>
      <c r="L404" s="9">
        <v>782762.62</v>
      </c>
      <c r="M404" s="11">
        <f t="shared" si="6"/>
        <v>0.6000000030660636</v>
      </c>
      <c r="N404" s="1">
        <v>44927</v>
      </c>
      <c r="O404" s="1">
        <v>45657</v>
      </c>
    </row>
    <row r="405" spans="1:15" ht="15.75" customHeight="1" x14ac:dyDescent="0.25">
      <c r="A405" s="8" t="s">
        <v>754</v>
      </c>
      <c r="B405" t="s">
        <v>755</v>
      </c>
      <c r="C405" s="8" t="s">
        <v>204</v>
      </c>
      <c r="D405" s="3">
        <v>20005372600010</v>
      </c>
      <c r="F405" s="1">
        <v>45580</v>
      </c>
      <c r="G405">
        <v>25</v>
      </c>
      <c r="H405" t="s">
        <v>12</v>
      </c>
      <c r="I405" t="s">
        <v>13</v>
      </c>
      <c r="J405" t="s">
        <v>14</v>
      </c>
      <c r="K405" s="9">
        <v>943374.44</v>
      </c>
      <c r="L405" s="9">
        <v>566024.66</v>
      </c>
      <c r="M405" s="11">
        <f t="shared" si="6"/>
        <v>0.59999999575990215</v>
      </c>
      <c r="N405" s="1">
        <v>44927</v>
      </c>
      <c r="O405" s="1">
        <v>45657</v>
      </c>
    </row>
    <row r="406" spans="1:15" ht="15.75" customHeight="1" x14ac:dyDescent="0.25">
      <c r="A406" s="8" t="s">
        <v>756</v>
      </c>
      <c r="B406" t="s">
        <v>757</v>
      </c>
      <c r="C406" s="8" t="s">
        <v>204</v>
      </c>
      <c r="D406" s="3">
        <v>20005372600010</v>
      </c>
      <c r="F406" s="1">
        <v>45580</v>
      </c>
      <c r="G406">
        <v>58</v>
      </c>
      <c r="H406" t="s">
        <v>12</v>
      </c>
      <c r="I406" t="s">
        <v>13</v>
      </c>
      <c r="J406" t="s">
        <v>14</v>
      </c>
      <c r="K406" s="9">
        <v>926803.8</v>
      </c>
      <c r="L406" s="9">
        <v>556082.28</v>
      </c>
      <c r="M406" s="11">
        <f t="shared" si="6"/>
        <v>0.6</v>
      </c>
      <c r="N406" s="1">
        <v>44927</v>
      </c>
      <c r="O406" s="1">
        <v>45657</v>
      </c>
    </row>
    <row r="407" spans="1:15" ht="15.75" customHeight="1" x14ac:dyDescent="0.25">
      <c r="A407" s="8" t="s">
        <v>758</v>
      </c>
      <c r="B407" t="s">
        <v>759</v>
      </c>
      <c r="C407" s="8" t="s">
        <v>204</v>
      </c>
      <c r="D407" s="3">
        <v>20005372600010</v>
      </c>
      <c r="F407" s="1">
        <v>45580</v>
      </c>
      <c r="G407">
        <v>25</v>
      </c>
      <c r="H407" t="s">
        <v>12</v>
      </c>
      <c r="I407" t="s">
        <v>13</v>
      </c>
      <c r="J407" t="s">
        <v>14</v>
      </c>
      <c r="K407" s="9">
        <v>1308227.44</v>
      </c>
      <c r="L407" s="9">
        <v>784936.46</v>
      </c>
      <c r="M407" s="11">
        <f t="shared" si="6"/>
        <v>0.59999999694242767</v>
      </c>
      <c r="N407" s="1">
        <v>44927</v>
      </c>
      <c r="O407" s="1">
        <v>45657</v>
      </c>
    </row>
    <row r="408" spans="1:15" ht="15.75" customHeight="1" x14ac:dyDescent="0.25">
      <c r="A408" s="8" t="s">
        <v>760</v>
      </c>
      <c r="B408" t="s">
        <v>761</v>
      </c>
      <c r="C408" s="8" t="s">
        <v>204</v>
      </c>
      <c r="D408" s="3">
        <v>20005372600010</v>
      </c>
      <c r="F408" s="1">
        <v>45580</v>
      </c>
      <c r="G408">
        <v>25</v>
      </c>
      <c r="H408" t="s">
        <v>12</v>
      </c>
      <c r="I408" t="s">
        <v>13</v>
      </c>
      <c r="J408" t="s">
        <v>14</v>
      </c>
      <c r="K408" s="9">
        <v>867978.93</v>
      </c>
      <c r="L408" s="9">
        <v>520787.35</v>
      </c>
      <c r="M408" s="11">
        <f t="shared" si="6"/>
        <v>0.59999999078318633</v>
      </c>
      <c r="N408" s="1">
        <v>44927</v>
      </c>
      <c r="O408" s="1">
        <v>45657</v>
      </c>
    </row>
    <row r="409" spans="1:15" ht="15.75" customHeight="1" x14ac:dyDescent="0.25">
      <c r="A409" s="8" t="s">
        <v>762</v>
      </c>
      <c r="B409" t="s">
        <v>763</v>
      </c>
      <c r="C409" s="8" t="s">
        <v>204</v>
      </c>
      <c r="D409" s="3">
        <v>20005372600010</v>
      </c>
      <c r="F409" s="1">
        <v>45618</v>
      </c>
      <c r="G409">
        <v>25</v>
      </c>
      <c r="H409" t="s">
        <v>12</v>
      </c>
      <c r="I409" t="s">
        <v>13</v>
      </c>
      <c r="J409" t="s">
        <v>14</v>
      </c>
      <c r="K409" s="9">
        <v>621118.88</v>
      </c>
      <c r="L409" s="9">
        <v>372671.32</v>
      </c>
      <c r="M409" s="11">
        <f t="shared" si="6"/>
        <v>0.59999998712001801</v>
      </c>
      <c r="N409" s="1">
        <v>44927</v>
      </c>
      <c r="O409" s="1">
        <v>45657</v>
      </c>
    </row>
    <row r="410" spans="1:15" ht="15.75" customHeight="1" x14ac:dyDescent="0.25">
      <c r="A410" s="8" t="s">
        <v>764</v>
      </c>
      <c r="B410" t="s">
        <v>765</v>
      </c>
      <c r="C410" s="8" t="s">
        <v>204</v>
      </c>
      <c r="D410" s="3">
        <v>20005372600010</v>
      </c>
      <c r="F410" s="1">
        <v>45618</v>
      </c>
      <c r="G410">
        <v>21</v>
      </c>
      <c r="H410" t="s">
        <v>12</v>
      </c>
      <c r="I410" t="s">
        <v>13</v>
      </c>
      <c r="J410" t="s">
        <v>14</v>
      </c>
      <c r="K410" s="9">
        <v>1334255.2</v>
      </c>
      <c r="L410" s="9">
        <v>800535.12</v>
      </c>
      <c r="M410" s="11">
        <f t="shared" si="6"/>
        <v>0.59998650932745101</v>
      </c>
      <c r="N410" s="1">
        <v>44927</v>
      </c>
      <c r="O410" s="1">
        <v>45657</v>
      </c>
    </row>
    <row r="411" spans="1:15" ht="15.75" customHeight="1" x14ac:dyDescent="0.25">
      <c r="A411" s="8" t="s">
        <v>766</v>
      </c>
      <c r="B411" s="2" t="s">
        <v>767</v>
      </c>
      <c r="C411" s="8" t="s">
        <v>204</v>
      </c>
      <c r="D411" s="3">
        <v>20005372600010</v>
      </c>
      <c r="F411" s="1">
        <v>45618</v>
      </c>
      <c r="G411">
        <v>21</v>
      </c>
      <c r="H411" t="s">
        <v>12</v>
      </c>
      <c r="I411" t="s">
        <v>13</v>
      </c>
      <c r="J411" t="s">
        <v>14</v>
      </c>
      <c r="K411" s="9">
        <v>632706.36</v>
      </c>
      <c r="L411" s="9">
        <v>379623.81</v>
      </c>
      <c r="M411" s="11">
        <f t="shared" si="6"/>
        <v>0.59999999051692798</v>
      </c>
      <c r="N411" s="1">
        <v>44927</v>
      </c>
      <c r="O411" s="1">
        <v>45657</v>
      </c>
    </row>
    <row r="412" spans="1:15" ht="15.75" customHeight="1" x14ac:dyDescent="0.25">
      <c r="A412" s="8" t="s">
        <v>768</v>
      </c>
      <c r="B412" t="s">
        <v>769</v>
      </c>
      <c r="C412" s="8" t="s">
        <v>204</v>
      </c>
      <c r="D412" s="3">
        <v>20005372600010</v>
      </c>
      <c r="F412" s="1">
        <v>45639</v>
      </c>
      <c r="G412">
        <v>21</v>
      </c>
      <c r="H412" t="s">
        <v>12</v>
      </c>
      <c r="I412" t="s">
        <v>13</v>
      </c>
      <c r="J412" t="s">
        <v>14</v>
      </c>
      <c r="K412" s="9">
        <v>792991.2</v>
      </c>
      <c r="L412" s="9">
        <v>475794.72</v>
      </c>
      <c r="M412" s="11">
        <f t="shared" si="6"/>
        <v>0.6</v>
      </c>
      <c r="N412" s="1">
        <v>44927</v>
      </c>
      <c r="O412" s="1">
        <v>45657</v>
      </c>
    </row>
    <row r="413" spans="1:15" ht="15.75" customHeight="1" x14ac:dyDescent="0.25">
      <c r="A413" s="8" t="s">
        <v>770</v>
      </c>
      <c r="B413" t="s">
        <v>771</v>
      </c>
      <c r="C413" s="8" t="s">
        <v>204</v>
      </c>
      <c r="D413" s="3">
        <v>20005372600010</v>
      </c>
      <c r="F413" s="1">
        <v>45639</v>
      </c>
      <c r="G413">
        <v>90</v>
      </c>
      <c r="H413" t="s">
        <v>12</v>
      </c>
      <c r="I413" t="s">
        <v>13</v>
      </c>
      <c r="J413" t="s">
        <v>14</v>
      </c>
      <c r="K413" s="9">
        <v>1416906.14</v>
      </c>
      <c r="L413" s="9">
        <v>850143.68</v>
      </c>
      <c r="M413" s="11">
        <f t="shared" si="6"/>
        <v>0.59999999717694785</v>
      </c>
      <c r="N413" s="1">
        <v>44927</v>
      </c>
      <c r="O413" s="1">
        <v>45657</v>
      </c>
    </row>
    <row r="414" spans="1:15" ht="15.75" customHeight="1" x14ac:dyDescent="0.25">
      <c r="A414" s="8" t="s">
        <v>772</v>
      </c>
      <c r="B414" t="s">
        <v>773</v>
      </c>
      <c r="C414" s="8" t="s">
        <v>204</v>
      </c>
      <c r="D414" s="3">
        <v>20005372600010</v>
      </c>
      <c r="F414" s="1">
        <v>45639</v>
      </c>
      <c r="G414">
        <v>90</v>
      </c>
      <c r="H414" t="s">
        <v>12</v>
      </c>
      <c r="I414" t="s">
        <v>13</v>
      </c>
      <c r="J414" t="s">
        <v>14</v>
      </c>
      <c r="K414" s="9">
        <v>865922.48</v>
      </c>
      <c r="L414" s="9">
        <v>519553.48</v>
      </c>
      <c r="M414" s="11">
        <f t="shared" si="6"/>
        <v>0.59999999076129773</v>
      </c>
      <c r="N414" s="1">
        <v>44927</v>
      </c>
      <c r="O414" s="1">
        <v>45657</v>
      </c>
    </row>
    <row r="415" spans="1:15" ht="15.75" customHeight="1" x14ac:dyDescent="0.25">
      <c r="A415" s="8" t="s">
        <v>774</v>
      </c>
      <c r="B415" t="s">
        <v>27</v>
      </c>
      <c r="C415" s="8" t="s">
        <v>204</v>
      </c>
      <c r="D415" s="3">
        <v>20005372600010</v>
      </c>
      <c r="F415" s="1">
        <v>45688</v>
      </c>
      <c r="G415">
        <v>70</v>
      </c>
      <c r="H415" t="s">
        <v>12</v>
      </c>
      <c r="I415" t="s">
        <v>13</v>
      </c>
      <c r="J415" t="s">
        <v>14</v>
      </c>
      <c r="K415" s="9">
        <v>902197.3</v>
      </c>
      <c r="L415" s="9">
        <v>541318.38</v>
      </c>
      <c r="M415" s="11">
        <f t="shared" si="6"/>
        <v>0.6</v>
      </c>
      <c r="N415" s="1">
        <v>44927</v>
      </c>
      <c r="O415" s="1">
        <v>45657</v>
      </c>
    </row>
    <row r="416" spans="1:15" ht="15.75" customHeight="1" x14ac:dyDescent="0.25">
      <c r="A416" s="8" t="s">
        <v>775</v>
      </c>
      <c r="B416" t="s">
        <v>776</v>
      </c>
      <c r="C416" s="8" t="s">
        <v>204</v>
      </c>
      <c r="D416" s="3">
        <v>20005372600010</v>
      </c>
      <c r="F416" s="1">
        <v>45688</v>
      </c>
      <c r="G416">
        <v>70</v>
      </c>
      <c r="H416" t="s">
        <v>12</v>
      </c>
      <c r="I416" t="s">
        <v>13</v>
      </c>
      <c r="J416" t="s">
        <v>14</v>
      </c>
      <c r="K416" s="9">
        <v>453536.57</v>
      </c>
      <c r="L416" s="9">
        <v>272121.94</v>
      </c>
      <c r="M416" s="11">
        <f t="shared" si="6"/>
        <v>0.59999999559021222</v>
      </c>
      <c r="N416" s="1">
        <v>44927</v>
      </c>
      <c r="O416" s="1">
        <v>45657</v>
      </c>
    </row>
    <row r="417" spans="1:15" ht="15.75" customHeight="1" x14ac:dyDescent="0.25">
      <c r="A417" s="8" t="s">
        <v>777</v>
      </c>
      <c r="B417" t="s">
        <v>120</v>
      </c>
      <c r="C417" s="8" t="s">
        <v>204</v>
      </c>
      <c r="D417" s="3">
        <v>20005372600010</v>
      </c>
      <c r="F417" s="1">
        <v>45562</v>
      </c>
      <c r="G417">
        <v>39</v>
      </c>
      <c r="H417" t="s">
        <v>12</v>
      </c>
      <c r="I417" t="s">
        <v>13</v>
      </c>
      <c r="J417" t="s">
        <v>14</v>
      </c>
      <c r="K417" s="9">
        <v>860981.96</v>
      </c>
      <c r="L417" s="9">
        <v>516589.18</v>
      </c>
      <c r="M417" s="11">
        <f t="shared" si="6"/>
        <v>0.60000000464585812</v>
      </c>
      <c r="N417" s="1">
        <v>44927</v>
      </c>
      <c r="O417" s="1">
        <v>45657</v>
      </c>
    </row>
    <row r="418" spans="1:15" ht="15.75" customHeight="1" x14ac:dyDescent="0.25">
      <c r="A418" s="8" t="s">
        <v>778</v>
      </c>
      <c r="B418" t="s">
        <v>120</v>
      </c>
      <c r="C418" s="8" t="s">
        <v>204</v>
      </c>
      <c r="D418" s="3">
        <v>20005372600010</v>
      </c>
      <c r="F418" s="1">
        <v>45580</v>
      </c>
      <c r="G418">
        <v>39</v>
      </c>
      <c r="H418" t="s">
        <v>12</v>
      </c>
      <c r="I418" t="s">
        <v>13</v>
      </c>
      <c r="J418" t="s">
        <v>14</v>
      </c>
      <c r="K418" s="9">
        <v>599423.17000000004</v>
      </c>
      <c r="L418" s="9">
        <v>359653.9</v>
      </c>
      <c r="M418" s="11">
        <f t="shared" si="6"/>
        <v>0.59999999666345893</v>
      </c>
      <c r="N418" s="1">
        <v>44927</v>
      </c>
      <c r="O418" s="1">
        <v>45657</v>
      </c>
    </row>
    <row r="419" spans="1:15" ht="15.75" customHeight="1" x14ac:dyDescent="0.25">
      <c r="A419" s="8" t="s">
        <v>779</v>
      </c>
      <c r="B419" t="s">
        <v>120</v>
      </c>
      <c r="C419" s="8" t="s">
        <v>204</v>
      </c>
      <c r="D419" s="3">
        <v>20005372600010</v>
      </c>
      <c r="F419" s="1">
        <v>45580</v>
      </c>
      <c r="G419">
        <v>39</v>
      </c>
      <c r="H419" t="s">
        <v>12</v>
      </c>
      <c r="I419" t="s">
        <v>13</v>
      </c>
      <c r="J419" t="s">
        <v>14</v>
      </c>
      <c r="K419" s="9">
        <v>505650.08</v>
      </c>
      <c r="L419" s="9">
        <v>303390.05</v>
      </c>
      <c r="M419" s="11">
        <f t="shared" si="6"/>
        <v>0.6000000039553044</v>
      </c>
      <c r="N419" s="1">
        <v>44927</v>
      </c>
      <c r="O419" s="1">
        <v>45657</v>
      </c>
    </row>
    <row r="420" spans="1:15" ht="15.75" customHeight="1" x14ac:dyDescent="0.25">
      <c r="A420" s="8" t="s">
        <v>780</v>
      </c>
      <c r="B420" t="s">
        <v>781</v>
      </c>
      <c r="C420" s="8" t="s">
        <v>204</v>
      </c>
      <c r="D420" s="3">
        <v>20005372600010</v>
      </c>
      <c r="F420" s="1">
        <v>45580</v>
      </c>
      <c r="G420">
        <v>71</v>
      </c>
      <c r="H420" t="s">
        <v>12</v>
      </c>
      <c r="I420" t="s">
        <v>13</v>
      </c>
      <c r="J420" t="s">
        <v>14</v>
      </c>
      <c r="K420" s="9">
        <v>966653.64</v>
      </c>
      <c r="L420" s="9">
        <v>579992.18000000005</v>
      </c>
      <c r="M420" s="11">
        <f t="shared" si="6"/>
        <v>0.59999999586201325</v>
      </c>
      <c r="N420" s="1">
        <v>44927</v>
      </c>
      <c r="O420" s="1">
        <v>45657</v>
      </c>
    </row>
    <row r="421" spans="1:15" ht="15.75" customHeight="1" x14ac:dyDescent="0.25">
      <c r="A421" s="8" t="s">
        <v>782</v>
      </c>
      <c r="B421" t="s">
        <v>783</v>
      </c>
      <c r="C421" s="8" t="s">
        <v>204</v>
      </c>
      <c r="D421" s="3">
        <v>20005372600010</v>
      </c>
      <c r="F421" s="1">
        <v>45580</v>
      </c>
      <c r="G421">
        <v>71</v>
      </c>
      <c r="H421" t="s">
        <v>12</v>
      </c>
      <c r="I421" t="s">
        <v>13</v>
      </c>
      <c r="J421" t="s">
        <v>14</v>
      </c>
      <c r="K421" s="9">
        <v>1049709.6000000001</v>
      </c>
      <c r="L421" s="9">
        <v>629825.76</v>
      </c>
      <c r="M421" s="11">
        <f t="shared" si="6"/>
        <v>0.6</v>
      </c>
      <c r="N421" s="1">
        <v>44927</v>
      </c>
      <c r="O421" s="1">
        <v>45657</v>
      </c>
    </row>
    <row r="422" spans="1:15" ht="15.75" customHeight="1" x14ac:dyDescent="0.25">
      <c r="A422" s="8" t="s">
        <v>784</v>
      </c>
      <c r="B422" t="s">
        <v>785</v>
      </c>
      <c r="C422" s="8" t="s">
        <v>204</v>
      </c>
      <c r="D422" s="3">
        <v>20005372600010</v>
      </c>
      <c r="F422" s="1">
        <v>45580</v>
      </c>
      <c r="G422">
        <v>71</v>
      </c>
      <c r="H422" t="s">
        <v>12</v>
      </c>
      <c r="I422" t="s">
        <v>13</v>
      </c>
      <c r="J422" t="s">
        <v>14</v>
      </c>
      <c r="K422" s="9">
        <v>675806.46</v>
      </c>
      <c r="L422" s="9">
        <v>405483.88</v>
      </c>
      <c r="M422" s="11">
        <f t="shared" si="6"/>
        <v>0.60000000591885438</v>
      </c>
      <c r="N422" s="1">
        <v>44927</v>
      </c>
      <c r="O422" s="1">
        <v>45657</v>
      </c>
    </row>
    <row r="423" spans="1:15" ht="15.75" customHeight="1" x14ac:dyDescent="0.25">
      <c r="A423" s="8" t="s">
        <v>789</v>
      </c>
      <c r="B423" s="2" t="s">
        <v>790</v>
      </c>
      <c r="C423" s="8" t="s">
        <v>204</v>
      </c>
      <c r="D423" s="3">
        <v>20005372600010</v>
      </c>
      <c r="F423" s="1">
        <v>45580</v>
      </c>
      <c r="G423">
        <v>71</v>
      </c>
      <c r="H423" t="s">
        <v>12</v>
      </c>
      <c r="I423" t="s">
        <v>13</v>
      </c>
      <c r="J423" t="s">
        <v>14</v>
      </c>
      <c r="K423" s="9">
        <v>861586.72</v>
      </c>
      <c r="L423" s="9">
        <v>516952.03</v>
      </c>
      <c r="M423" s="11">
        <f t="shared" si="6"/>
        <v>0.59999999767870149</v>
      </c>
      <c r="N423" s="1">
        <v>44927</v>
      </c>
      <c r="O423" s="1">
        <v>45657</v>
      </c>
    </row>
    <row r="424" spans="1:15" ht="15.75" customHeight="1" x14ac:dyDescent="0.25">
      <c r="A424" s="8" t="s">
        <v>791</v>
      </c>
      <c r="B424" t="s">
        <v>792</v>
      </c>
      <c r="C424" s="8" t="s">
        <v>204</v>
      </c>
      <c r="D424" s="3">
        <v>20005372600010</v>
      </c>
      <c r="F424" s="1">
        <v>45580</v>
      </c>
      <c r="G424">
        <v>71</v>
      </c>
      <c r="H424" t="s">
        <v>12</v>
      </c>
      <c r="I424" t="s">
        <v>13</v>
      </c>
      <c r="J424" t="s">
        <v>14</v>
      </c>
      <c r="K424" s="9">
        <v>752050.14</v>
      </c>
      <c r="L424" s="9">
        <v>451230.08</v>
      </c>
      <c r="M424" s="11">
        <f t="shared" si="6"/>
        <v>0.59999999468120568</v>
      </c>
      <c r="N424" s="1">
        <v>44927</v>
      </c>
      <c r="O424" s="1">
        <v>45657</v>
      </c>
    </row>
    <row r="425" spans="1:15" ht="15.75" customHeight="1" x14ac:dyDescent="0.25">
      <c r="A425" s="8" t="s">
        <v>793</v>
      </c>
      <c r="B425" t="s">
        <v>794</v>
      </c>
      <c r="C425" s="8" t="s">
        <v>204</v>
      </c>
      <c r="D425" s="3">
        <v>20005372600010</v>
      </c>
      <c r="F425" s="1">
        <v>45562</v>
      </c>
      <c r="G425" t="s">
        <v>795</v>
      </c>
      <c r="H425" t="s">
        <v>12</v>
      </c>
      <c r="I425" t="s">
        <v>13</v>
      </c>
      <c r="J425" t="s">
        <v>14</v>
      </c>
      <c r="K425" s="9">
        <v>1114306.3999999999</v>
      </c>
      <c r="L425" s="9">
        <v>668583.84</v>
      </c>
      <c r="M425" s="11">
        <f t="shared" si="6"/>
        <v>0.6</v>
      </c>
      <c r="N425" s="1">
        <v>44927</v>
      </c>
      <c r="O425" s="1">
        <v>45657</v>
      </c>
    </row>
    <row r="426" spans="1:15" ht="15.75" customHeight="1" x14ac:dyDescent="0.25">
      <c r="A426" s="8" t="s">
        <v>796</v>
      </c>
      <c r="B426" t="s">
        <v>794</v>
      </c>
      <c r="C426" s="8" t="s">
        <v>204</v>
      </c>
      <c r="D426" s="3">
        <v>20005372600010</v>
      </c>
      <c r="F426" s="1">
        <v>45580</v>
      </c>
      <c r="G426" t="s">
        <v>797</v>
      </c>
      <c r="H426" t="s">
        <v>12</v>
      </c>
      <c r="I426" t="s">
        <v>13</v>
      </c>
      <c r="J426" t="s">
        <v>14</v>
      </c>
      <c r="K426" s="9">
        <v>711503.68</v>
      </c>
      <c r="L426" s="9">
        <v>426902.21</v>
      </c>
      <c r="M426" s="11">
        <f t="shared" si="6"/>
        <v>0.60000000281094823</v>
      </c>
      <c r="N426" s="1">
        <v>44927</v>
      </c>
      <c r="O426" s="1">
        <v>45657</v>
      </c>
    </row>
    <row r="427" spans="1:15" ht="15.75" customHeight="1" x14ac:dyDescent="0.25">
      <c r="A427" s="8" t="s">
        <v>798</v>
      </c>
      <c r="B427" t="s">
        <v>799</v>
      </c>
      <c r="C427" s="8" t="s">
        <v>204</v>
      </c>
      <c r="D427" s="3">
        <v>20005372600010</v>
      </c>
      <c r="F427" s="1">
        <v>45562</v>
      </c>
      <c r="G427" t="s">
        <v>389</v>
      </c>
      <c r="H427" t="s">
        <v>12</v>
      </c>
      <c r="I427" t="s">
        <v>13</v>
      </c>
      <c r="J427" t="s">
        <v>14</v>
      </c>
      <c r="K427" s="9">
        <v>683170.7</v>
      </c>
      <c r="L427" s="9">
        <v>409902.42</v>
      </c>
      <c r="M427" s="11">
        <f t="shared" si="6"/>
        <v>0.6</v>
      </c>
      <c r="N427" s="1">
        <v>44927</v>
      </c>
      <c r="O427" s="1">
        <v>45657</v>
      </c>
    </row>
    <row r="428" spans="1:15" ht="15.75" customHeight="1" x14ac:dyDescent="0.25">
      <c r="A428" s="8" t="s">
        <v>800</v>
      </c>
      <c r="B428" t="s">
        <v>134</v>
      </c>
      <c r="C428" s="8" t="s">
        <v>204</v>
      </c>
      <c r="D428" s="3">
        <v>20005372600010</v>
      </c>
      <c r="F428" s="1">
        <v>45562</v>
      </c>
      <c r="G428">
        <v>89</v>
      </c>
      <c r="H428" t="s">
        <v>12</v>
      </c>
      <c r="I428" t="s">
        <v>13</v>
      </c>
      <c r="J428" t="s">
        <v>14</v>
      </c>
      <c r="K428" s="9">
        <v>990168.7</v>
      </c>
      <c r="L428" s="9">
        <v>594101.22</v>
      </c>
      <c r="M428" s="11">
        <f t="shared" si="6"/>
        <v>0.6</v>
      </c>
      <c r="N428" s="1">
        <v>44927</v>
      </c>
      <c r="O428" s="1">
        <v>45657</v>
      </c>
    </row>
    <row r="429" spans="1:15" ht="15.75" customHeight="1" x14ac:dyDescent="0.25">
      <c r="A429" s="8" t="s">
        <v>801</v>
      </c>
      <c r="B429" t="s">
        <v>134</v>
      </c>
      <c r="C429" s="8" t="s">
        <v>204</v>
      </c>
      <c r="D429" s="3">
        <v>20005372600010</v>
      </c>
      <c r="F429" s="1">
        <v>45562</v>
      </c>
      <c r="G429">
        <v>89</v>
      </c>
      <c r="H429" t="s">
        <v>12</v>
      </c>
      <c r="I429" t="s">
        <v>13</v>
      </c>
      <c r="J429" t="s">
        <v>14</v>
      </c>
      <c r="K429" s="9">
        <v>769109.96</v>
      </c>
      <c r="L429" s="9">
        <v>461465.98</v>
      </c>
      <c r="M429" s="11">
        <f t="shared" si="6"/>
        <v>0.60000000520081676</v>
      </c>
      <c r="N429" s="1">
        <v>44927</v>
      </c>
      <c r="O429" s="1">
        <v>45657</v>
      </c>
    </row>
    <row r="430" spans="1:15" ht="15.75" customHeight="1" x14ac:dyDescent="0.25">
      <c r="A430" s="8" t="s">
        <v>802</v>
      </c>
      <c r="B430" t="s">
        <v>803</v>
      </c>
      <c r="C430" s="8" t="s">
        <v>204</v>
      </c>
      <c r="D430" s="3">
        <v>20005372600010</v>
      </c>
      <c r="F430" s="1">
        <v>45580</v>
      </c>
      <c r="G430" t="s">
        <v>804</v>
      </c>
      <c r="H430" t="s">
        <v>12</v>
      </c>
      <c r="I430" t="s">
        <v>13</v>
      </c>
      <c r="J430" t="s">
        <v>14</v>
      </c>
      <c r="K430" s="9">
        <v>1071339.2</v>
      </c>
      <c r="L430" s="9">
        <v>642803.52</v>
      </c>
      <c r="M430" s="11">
        <f t="shared" si="6"/>
        <v>0.60000000000000009</v>
      </c>
      <c r="N430" s="1">
        <v>44927</v>
      </c>
      <c r="O430" s="1">
        <v>45657</v>
      </c>
    </row>
    <row r="431" spans="1:15" ht="15.75" customHeight="1" x14ac:dyDescent="0.25">
      <c r="A431" s="8" t="s">
        <v>1089</v>
      </c>
      <c r="B431" s="2" t="s">
        <v>1090</v>
      </c>
      <c r="C431" s="8" t="s">
        <v>204</v>
      </c>
      <c r="D431" s="3">
        <v>20005372600010</v>
      </c>
      <c r="F431" s="1">
        <v>45463</v>
      </c>
      <c r="G431" t="s">
        <v>44</v>
      </c>
      <c r="H431" t="s">
        <v>6</v>
      </c>
      <c r="I431" t="s">
        <v>1091</v>
      </c>
      <c r="J431" t="s">
        <v>1092</v>
      </c>
      <c r="K431" s="9">
        <v>6179686.46</v>
      </c>
      <c r="L431" s="9">
        <v>3707811.88</v>
      </c>
      <c r="M431" s="11">
        <f t="shared" si="6"/>
        <v>0.60000000064728198</v>
      </c>
      <c r="N431" s="1">
        <v>44197</v>
      </c>
      <c r="O431" s="1">
        <v>46752</v>
      </c>
    </row>
    <row r="432" spans="1:15" ht="15.75" customHeight="1" x14ac:dyDescent="0.25">
      <c r="A432" s="8" t="s">
        <v>1283</v>
      </c>
      <c r="B432" t="s">
        <v>1284</v>
      </c>
      <c r="C432" s="8" t="s">
        <v>204</v>
      </c>
      <c r="D432" s="3">
        <v>20005372600010</v>
      </c>
      <c r="F432" s="1">
        <v>45925</v>
      </c>
      <c r="H432" t="s">
        <v>12</v>
      </c>
      <c r="I432" t="s">
        <v>13</v>
      </c>
      <c r="J432" t="s">
        <v>14</v>
      </c>
      <c r="K432" s="9">
        <v>1530321.34</v>
      </c>
      <c r="L432" s="9">
        <v>918192.8</v>
      </c>
      <c r="M432" s="11">
        <f t="shared" si="6"/>
        <v>0.59999999738616994</v>
      </c>
      <c r="N432" s="1">
        <v>45292</v>
      </c>
      <c r="O432" s="1">
        <v>46022</v>
      </c>
    </row>
    <row r="433" spans="1:15" ht="15.75" customHeight="1" x14ac:dyDescent="0.25">
      <c r="A433" s="8" t="s">
        <v>1285</v>
      </c>
      <c r="B433" t="s">
        <v>1284</v>
      </c>
      <c r="C433" s="8" t="s">
        <v>204</v>
      </c>
      <c r="D433" s="3">
        <v>20005372600010</v>
      </c>
      <c r="F433" s="1">
        <v>45925</v>
      </c>
      <c r="H433" t="s">
        <v>12</v>
      </c>
      <c r="I433" t="s">
        <v>13</v>
      </c>
      <c r="J433" t="s">
        <v>14</v>
      </c>
      <c r="K433" s="9">
        <v>1346458.28</v>
      </c>
      <c r="L433" s="9">
        <v>807874.97</v>
      </c>
      <c r="M433" s="11">
        <f t="shared" si="6"/>
        <v>0.60000000148537835</v>
      </c>
      <c r="N433" s="1">
        <v>45292</v>
      </c>
      <c r="O433" s="1">
        <v>46022</v>
      </c>
    </row>
    <row r="434" spans="1:15" ht="15.75" customHeight="1" x14ac:dyDescent="0.25">
      <c r="A434" s="8" t="s">
        <v>1286</v>
      </c>
      <c r="B434" t="s">
        <v>1284</v>
      </c>
      <c r="C434" s="8" t="s">
        <v>204</v>
      </c>
      <c r="D434" s="3">
        <v>20005372600010</v>
      </c>
      <c r="F434" s="1">
        <v>45925</v>
      </c>
      <c r="H434" t="s">
        <v>12</v>
      </c>
      <c r="I434" t="s">
        <v>13</v>
      </c>
      <c r="J434" t="s">
        <v>14</v>
      </c>
      <c r="K434" s="9">
        <v>853543.2</v>
      </c>
      <c r="L434" s="9">
        <v>512125.92</v>
      </c>
      <c r="M434" s="11">
        <f t="shared" si="6"/>
        <v>0.6</v>
      </c>
      <c r="N434" s="1">
        <v>45292</v>
      </c>
      <c r="O434" s="1">
        <v>46022</v>
      </c>
    </row>
    <row r="435" spans="1:15" ht="15.75" customHeight="1" x14ac:dyDescent="0.25">
      <c r="A435" s="8" t="s">
        <v>1287</v>
      </c>
      <c r="B435" t="s">
        <v>1288</v>
      </c>
      <c r="C435" s="8" t="s">
        <v>204</v>
      </c>
      <c r="D435" s="3">
        <v>20005372600010</v>
      </c>
      <c r="F435" s="1">
        <v>45841</v>
      </c>
      <c r="H435" t="s">
        <v>12</v>
      </c>
      <c r="I435" t="s">
        <v>13</v>
      </c>
      <c r="J435" t="s">
        <v>14</v>
      </c>
      <c r="K435" s="9">
        <v>575479.4</v>
      </c>
      <c r="L435" s="9">
        <v>345287.64</v>
      </c>
      <c r="M435" s="11">
        <f t="shared" si="6"/>
        <v>0.6</v>
      </c>
      <c r="N435" s="1">
        <v>45292</v>
      </c>
      <c r="O435" s="1">
        <v>46022</v>
      </c>
    </row>
    <row r="436" spans="1:15" ht="15.75" customHeight="1" x14ac:dyDescent="0.25">
      <c r="A436" s="8" t="s">
        <v>1289</v>
      </c>
      <c r="B436" t="s">
        <v>1284</v>
      </c>
      <c r="C436" s="8" t="s">
        <v>204</v>
      </c>
      <c r="D436" s="3">
        <v>20005372600010</v>
      </c>
      <c r="F436" s="1">
        <v>45841</v>
      </c>
      <c r="H436" t="s">
        <v>12</v>
      </c>
      <c r="I436" t="s">
        <v>13</v>
      </c>
      <c r="J436" t="s">
        <v>14</v>
      </c>
      <c r="K436" s="9">
        <v>1157540.8</v>
      </c>
      <c r="L436" s="9">
        <v>694524.48</v>
      </c>
      <c r="M436" s="11">
        <f t="shared" si="6"/>
        <v>0.6</v>
      </c>
      <c r="N436" s="1">
        <v>45292</v>
      </c>
      <c r="O436" s="1">
        <v>46022</v>
      </c>
    </row>
    <row r="437" spans="1:15" ht="15.75" customHeight="1" x14ac:dyDescent="0.25">
      <c r="A437" s="8" t="s">
        <v>1290</v>
      </c>
      <c r="B437" t="s">
        <v>1291</v>
      </c>
      <c r="C437" s="8" t="s">
        <v>204</v>
      </c>
      <c r="D437" s="3">
        <v>20005372600010</v>
      </c>
      <c r="F437" s="1">
        <v>45841</v>
      </c>
      <c r="H437" t="s">
        <v>12</v>
      </c>
      <c r="I437" t="s">
        <v>13</v>
      </c>
      <c r="J437" t="s">
        <v>14</v>
      </c>
      <c r="K437" s="9">
        <v>473913.7</v>
      </c>
      <c r="L437" s="9">
        <v>284348.21999999997</v>
      </c>
      <c r="M437" s="11">
        <f t="shared" si="6"/>
        <v>0.6</v>
      </c>
      <c r="N437" s="1">
        <v>45292</v>
      </c>
      <c r="O437" s="1">
        <v>46022</v>
      </c>
    </row>
    <row r="438" spans="1:15" ht="15.75" customHeight="1" x14ac:dyDescent="0.25">
      <c r="A438" s="8" t="s">
        <v>1292</v>
      </c>
      <c r="B438" t="s">
        <v>1284</v>
      </c>
      <c r="C438" s="8" t="s">
        <v>204</v>
      </c>
      <c r="D438" s="3">
        <v>20005372600010</v>
      </c>
      <c r="F438" s="1">
        <v>45925</v>
      </c>
      <c r="H438" t="s">
        <v>12</v>
      </c>
      <c r="I438" t="s">
        <v>13</v>
      </c>
      <c r="J438" t="s">
        <v>14</v>
      </c>
      <c r="K438" s="9">
        <v>864115.19999999995</v>
      </c>
      <c r="L438" s="9">
        <v>518469.12</v>
      </c>
      <c r="M438" s="11">
        <f t="shared" si="6"/>
        <v>0.6</v>
      </c>
      <c r="N438" s="1">
        <v>45292</v>
      </c>
      <c r="O438" s="1">
        <v>46022</v>
      </c>
    </row>
    <row r="439" spans="1:15" ht="15.75" customHeight="1" x14ac:dyDescent="0.25">
      <c r="A439" s="8" t="s">
        <v>1293</v>
      </c>
      <c r="B439" t="s">
        <v>1294</v>
      </c>
      <c r="C439" s="8" t="s">
        <v>204</v>
      </c>
      <c r="D439" s="3">
        <v>20005372600010</v>
      </c>
      <c r="F439" s="1">
        <v>45925</v>
      </c>
      <c r="H439" t="s">
        <v>12</v>
      </c>
      <c r="I439" t="s">
        <v>13</v>
      </c>
      <c r="J439" t="s">
        <v>14</v>
      </c>
      <c r="K439" s="9">
        <v>663835.80000000005</v>
      </c>
      <c r="L439" s="9">
        <v>398301.48</v>
      </c>
      <c r="M439" s="11">
        <f t="shared" si="6"/>
        <v>0.6</v>
      </c>
      <c r="N439" s="1">
        <v>45292</v>
      </c>
      <c r="O439" s="1">
        <v>46022</v>
      </c>
    </row>
    <row r="440" spans="1:15" ht="15.75" customHeight="1" x14ac:dyDescent="0.25">
      <c r="A440" s="8" t="s">
        <v>1295</v>
      </c>
      <c r="B440" t="s">
        <v>1296</v>
      </c>
      <c r="C440" s="8" t="s">
        <v>204</v>
      </c>
      <c r="D440" s="3">
        <v>20005372600010</v>
      </c>
      <c r="F440" s="1">
        <v>45925</v>
      </c>
      <c r="H440" t="s">
        <v>12</v>
      </c>
      <c r="I440" t="s">
        <v>13</v>
      </c>
      <c r="J440" t="s">
        <v>14</v>
      </c>
      <c r="K440" s="9">
        <v>774335.4</v>
      </c>
      <c r="L440" s="9">
        <v>464601.24</v>
      </c>
      <c r="M440" s="11">
        <f t="shared" si="6"/>
        <v>0.6</v>
      </c>
      <c r="N440" s="1">
        <v>45292</v>
      </c>
      <c r="O440" s="1">
        <v>46022</v>
      </c>
    </row>
    <row r="441" spans="1:15" ht="15.75" customHeight="1" x14ac:dyDescent="0.25">
      <c r="A441" s="8" t="s">
        <v>1297</v>
      </c>
      <c r="B441" t="s">
        <v>1284</v>
      </c>
      <c r="C441" s="8" t="s">
        <v>204</v>
      </c>
      <c r="D441" s="3">
        <v>20005372600010</v>
      </c>
      <c r="F441" s="1">
        <v>45961</v>
      </c>
      <c r="H441" t="s">
        <v>12</v>
      </c>
      <c r="I441" t="s">
        <v>13</v>
      </c>
      <c r="J441" t="s">
        <v>14</v>
      </c>
      <c r="K441" s="9">
        <v>639112.07999999996</v>
      </c>
      <c r="L441" s="9">
        <v>383467.2</v>
      </c>
      <c r="M441" s="11">
        <f t="shared" si="6"/>
        <v>0.59999992489580234</v>
      </c>
      <c r="N441" s="1">
        <v>45292</v>
      </c>
      <c r="O441" s="1">
        <v>46022</v>
      </c>
    </row>
    <row r="442" spans="1:15" ht="15.75" customHeight="1" x14ac:dyDescent="0.25">
      <c r="A442" s="8" t="s">
        <v>1298</v>
      </c>
      <c r="B442" t="s">
        <v>1284</v>
      </c>
      <c r="C442" s="8" t="s">
        <v>204</v>
      </c>
      <c r="D442" s="3">
        <v>20005372600010</v>
      </c>
      <c r="F442" s="1">
        <v>45925</v>
      </c>
      <c r="H442" t="s">
        <v>12</v>
      </c>
      <c r="I442" t="s">
        <v>13</v>
      </c>
      <c r="J442" t="s">
        <v>14</v>
      </c>
      <c r="K442" s="9">
        <v>849161</v>
      </c>
      <c r="L442" s="9">
        <v>509496.6</v>
      </c>
      <c r="M442" s="11">
        <f t="shared" si="6"/>
        <v>0.6</v>
      </c>
      <c r="N442" s="1">
        <v>45292</v>
      </c>
      <c r="O442" s="1">
        <v>46022</v>
      </c>
    </row>
    <row r="443" spans="1:15" ht="15.75" customHeight="1" x14ac:dyDescent="0.25">
      <c r="A443" s="8" t="s">
        <v>1299</v>
      </c>
      <c r="B443" t="s">
        <v>1284</v>
      </c>
      <c r="C443" s="8" t="s">
        <v>204</v>
      </c>
      <c r="D443" s="3">
        <v>20005372600010</v>
      </c>
      <c r="F443" s="1">
        <v>45961</v>
      </c>
      <c r="H443" t="s">
        <v>12</v>
      </c>
      <c r="I443" t="s">
        <v>13</v>
      </c>
      <c r="J443" t="s">
        <v>14</v>
      </c>
      <c r="K443" s="9">
        <v>803265</v>
      </c>
      <c r="L443" s="9">
        <v>481959</v>
      </c>
      <c r="M443" s="11">
        <f t="shared" si="6"/>
        <v>0.6</v>
      </c>
      <c r="N443" s="1">
        <v>45292</v>
      </c>
      <c r="O443" s="1">
        <v>46022</v>
      </c>
    </row>
    <row r="444" spans="1:15" ht="15.75" customHeight="1" x14ac:dyDescent="0.25">
      <c r="A444" s="8" t="s">
        <v>1300</v>
      </c>
      <c r="B444" t="s">
        <v>1284</v>
      </c>
      <c r="C444" s="8" t="s">
        <v>204</v>
      </c>
      <c r="D444" s="3">
        <v>20005372600010</v>
      </c>
      <c r="F444" s="1">
        <v>45925</v>
      </c>
      <c r="H444" t="s">
        <v>12</v>
      </c>
      <c r="I444" t="s">
        <v>13</v>
      </c>
      <c r="J444" t="s">
        <v>14</v>
      </c>
      <c r="K444" s="9">
        <v>1226039.04</v>
      </c>
      <c r="L444" s="9">
        <v>735623.42</v>
      </c>
      <c r="M444" s="11">
        <f t="shared" si="6"/>
        <v>0.59999999673746118</v>
      </c>
      <c r="N444" s="1">
        <v>45292</v>
      </c>
      <c r="O444" s="1">
        <v>46022</v>
      </c>
    </row>
    <row r="445" spans="1:15" ht="15.75" customHeight="1" x14ac:dyDescent="0.25">
      <c r="A445" s="8" t="s">
        <v>1301</v>
      </c>
      <c r="B445" t="s">
        <v>1284</v>
      </c>
      <c r="C445" s="8" t="s">
        <v>204</v>
      </c>
      <c r="D445" s="3">
        <v>20005372600010</v>
      </c>
      <c r="F445" s="1">
        <v>45925</v>
      </c>
      <c r="H445" t="s">
        <v>12</v>
      </c>
      <c r="I445" t="s">
        <v>13</v>
      </c>
      <c r="J445" t="s">
        <v>14</v>
      </c>
      <c r="K445" s="9">
        <v>1017058.8</v>
      </c>
      <c r="L445" s="9">
        <v>610235.28</v>
      </c>
      <c r="M445" s="11">
        <f t="shared" si="6"/>
        <v>0.6</v>
      </c>
      <c r="N445" s="1">
        <v>45292</v>
      </c>
      <c r="O445" s="1">
        <v>46022</v>
      </c>
    </row>
    <row r="446" spans="1:15" ht="15.75" customHeight="1" x14ac:dyDescent="0.25">
      <c r="A446" s="8" t="s">
        <v>1302</v>
      </c>
      <c r="B446" t="s">
        <v>1284</v>
      </c>
      <c r="C446" s="8" t="s">
        <v>204</v>
      </c>
      <c r="D446" s="3">
        <v>20005372600010</v>
      </c>
      <c r="F446" s="1">
        <v>45961</v>
      </c>
      <c r="H446" t="s">
        <v>12</v>
      </c>
      <c r="I446" t="s">
        <v>13</v>
      </c>
      <c r="J446" t="s">
        <v>14</v>
      </c>
      <c r="K446" s="9">
        <v>988564.76</v>
      </c>
      <c r="L446" s="9">
        <v>593138.85</v>
      </c>
      <c r="M446" s="11">
        <f t="shared" si="6"/>
        <v>0.59999999393059489</v>
      </c>
      <c r="N446" s="1">
        <v>45292</v>
      </c>
      <c r="O446" s="1">
        <v>46022</v>
      </c>
    </row>
    <row r="447" spans="1:15" ht="15.75" customHeight="1" x14ac:dyDescent="0.25">
      <c r="A447" s="8" t="s">
        <v>1303</v>
      </c>
      <c r="B447" t="s">
        <v>1296</v>
      </c>
      <c r="C447" s="8" t="s">
        <v>204</v>
      </c>
      <c r="D447" s="3">
        <v>20005372600010</v>
      </c>
      <c r="F447" s="1">
        <v>45841</v>
      </c>
      <c r="H447" t="s">
        <v>12</v>
      </c>
      <c r="I447" t="s">
        <v>13</v>
      </c>
      <c r="J447" t="s">
        <v>14</v>
      </c>
      <c r="K447" s="9">
        <v>1731065.44</v>
      </c>
      <c r="L447" s="9">
        <v>1038639.26</v>
      </c>
      <c r="M447" s="11">
        <f t="shared" si="6"/>
        <v>0.59999999768928436</v>
      </c>
      <c r="N447" s="1">
        <v>45292</v>
      </c>
      <c r="O447" s="1">
        <v>46022</v>
      </c>
    </row>
    <row r="448" spans="1:15" ht="15.75" customHeight="1" x14ac:dyDescent="0.25">
      <c r="A448" s="8" t="s">
        <v>1472</v>
      </c>
      <c r="B448" s="2" t="s">
        <v>1473</v>
      </c>
      <c r="C448" s="8" t="s">
        <v>204</v>
      </c>
      <c r="D448" s="3">
        <v>20005372600010</v>
      </c>
      <c r="F448" s="1">
        <v>46107</v>
      </c>
      <c r="H448" t="s">
        <v>12</v>
      </c>
      <c r="I448" t="s">
        <v>251</v>
      </c>
      <c r="J448" t="s">
        <v>252</v>
      </c>
      <c r="K448" s="9">
        <v>1275468.8</v>
      </c>
      <c r="L448" s="9">
        <v>765281.28000000003</v>
      </c>
      <c r="M448" s="11">
        <f t="shared" si="6"/>
        <v>0.6</v>
      </c>
      <c r="N448" s="1">
        <v>45355</v>
      </c>
      <c r="O448" s="1">
        <v>46022</v>
      </c>
    </row>
    <row r="449" spans="1:15" ht="15.75" customHeight="1" x14ac:dyDescent="0.25">
      <c r="A449" s="8" t="s">
        <v>1555</v>
      </c>
      <c r="B449" t="s">
        <v>1284</v>
      </c>
      <c r="C449" s="8" t="s">
        <v>204</v>
      </c>
      <c r="D449" s="3">
        <v>20005372600010</v>
      </c>
      <c r="F449" s="1">
        <v>45925</v>
      </c>
      <c r="H449" t="s">
        <v>12</v>
      </c>
      <c r="I449" t="s">
        <v>13</v>
      </c>
      <c r="J449" t="s">
        <v>14</v>
      </c>
      <c r="K449" s="9">
        <v>448120</v>
      </c>
      <c r="L449" s="9">
        <v>268872</v>
      </c>
      <c r="M449" s="11">
        <f t="shared" si="6"/>
        <v>0.6</v>
      </c>
      <c r="N449" s="1">
        <v>45292</v>
      </c>
      <c r="O449" s="1">
        <v>46022</v>
      </c>
    </row>
    <row r="450" spans="1:15" ht="15.75" customHeight="1" x14ac:dyDescent="0.25">
      <c r="A450" s="8" t="s">
        <v>1556</v>
      </c>
      <c r="B450" t="s">
        <v>1557</v>
      </c>
      <c r="C450" s="8" t="s">
        <v>204</v>
      </c>
      <c r="D450" s="3">
        <v>20005372600010</v>
      </c>
      <c r="F450" s="1">
        <v>45961</v>
      </c>
      <c r="H450" t="s">
        <v>12</v>
      </c>
      <c r="I450" t="s">
        <v>13</v>
      </c>
      <c r="J450" t="s">
        <v>14</v>
      </c>
      <c r="K450" s="9">
        <v>213859.8</v>
      </c>
      <c r="L450" s="9">
        <v>128315.88</v>
      </c>
      <c r="M450" s="11">
        <f t="shared" si="6"/>
        <v>0.60000000000000009</v>
      </c>
      <c r="N450" s="1">
        <v>45292</v>
      </c>
      <c r="O450" s="1">
        <v>46022</v>
      </c>
    </row>
    <row r="451" spans="1:15" ht="15.75" customHeight="1" x14ac:dyDescent="0.25">
      <c r="A451" s="8" t="s">
        <v>9</v>
      </c>
      <c r="B451" s="2" t="s">
        <v>10</v>
      </c>
      <c r="C451" s="8" t="s">
        <v>11</v>
      </c>
      <c r="D451" s="3">
        <v>20005372600010</v>
      </c>
      <c r="E451">
        <v>21231</v>
      </c>
      <c r="F451" s="1">
        <v>45006</v>
      </c>
      <c r="G451">
        <v>58</v>
      </c>
      <c r="H451" t="s">
        <v>12</v>
      </c>
      <c r="I451" t="s">
        <v>13</v>
      </c>
      <c r="J451" t="s">
        <v>14</v>
      </c>
      <c r="K451" s="9">
        <v>1503775.62</v>
      </c>
      <c r="L451" s="9">
        <v>902265.37</v>
      </c>
      <c r="M451" s="11">
        <f t="shared" ref="M451:M514" si="7">L451/K451</f>
        <v>0.5999999986700143</v>
      </c>
      <c r="N451" s="1">
        <v>44197</v>
      </c>
      <c r="O451" s="1">
        <v>44926</v>
      </c>
    </row>
    <row r="452" spans="1:15" ht="15.75" customHeight="1" x14ac:dyDescent="0.25">
      <c r="A452" s="8" t="s">
        <v>18</v>
      </c>
      <c r="B452" t="s">
        <v>19</v>
      </c>
      <c r="C452" s="8" t="s">
        <v>11</v>
      </c>
      <c r="D452" s="3">
        <v>20005372600010</v>
      </c>
      <c r="E452">
        <v>21231</v>
      </c>
      <c r="F452" s="1">
        <v>45006</v>
      </c>
      <c r="G452">
        <v>58</v>
      </c>
      <c r="H452" t="s">
        <v>12</v>
      </c>
      <c r="I452" t="s">
        <v>13</v>
      </c>
      <c r="J452" t="s">
        <v>14</v>
      </c>
      <c r="K452" s="9">
        <v>1241212.3999999999</v>
      </c>
      <c r="L452" s="9">
        <v>744727.44</v>
      </c>
      <c r="M452" s="11">
        <f t="shared" si="7"/>
        <v>0.6</v>
      </c>
      <c r="N452" s="1">
        <v>44197</v>
      </c>
      <c r="O452" s="1">
        <v>44926</v>
      </c>
    </row>
    <row r="453" spans="1:15" ht="15.75" customHeight="1" x14ac:dyDescent="0.25">
      <c r="A453" s="8" t="s">
        <v>20</v>
      </c>
      <c r="B453" t="s">
        <v>21</v>
      </c>
      <c r="C453" s="8" t="s">
        <v>11</v>
      </c>
      <c r="D453" s="3">
        <v>20005372600010</v>
      </c>
      <c r="E453">
        <v>21231</v>
      </c>
      <c r="F453" s="1">
        <v>45065</v>
      </c>
      <c r="G453">
        <v>25</v>
      </c>
      <c r="H453" t="s">
        <v>12</v>
      </c>
      <c r="I453" t="s">
        <v>13</v>
      </c>
      <c r="J453" t="s">
        <v>14</v>
      </c>
      <c r="K453" s="9">
        <v>1235609.3999999999</v>
      </c>
      <c r="L453" s="9">
        <v>741365.64</v>
      </c>
      <c r="M453" s="11">
        <f t="shared" si="7"/>
        <v>0.60000000000000009</v>
      </c>
      <c r="N453" s="1">
        <v>44197</v>
      </c>
      <c r="O453" s="1">
        <v>44926</v>
      </c>
    </row>
    <row r="454" spans="1:15" ht="15.75" customHeight="1" x14ac:dyDescent="0.25">
      <c r="A454" s="8" t="s">
        <v>22</v>
      </c>
      <c r="B454" t="s">
        <v>23</v>
      </c>
      <c r="C454" s="8" t="s">
        <v>11</v>
      </c>
      <c r="D454" s="3">
        <v>20005372600010</v>
      </c>
      <c r="E454">
        <v>21231</v>
      </c>
      <c r="F454" s="1">
        <v>45065</v>
      </c>
      <c r="G454">
        <v>25</v>
      </c>
      <c r="H454" t="s">
        <v>12</v>
      </c>
      <c r="I454" t="s">
        <v>13</v>
      </c>
      <c r="J454" t="s">
        <v>14</v>
      </c>
      <c r="K454" s="9">
        <v>964322.38</v>
      </c>
      <c r="L454" s="9">
        <v>578593.43000000005</v>
      </c>
      <c r="M454" s="11">
        <f t="shared" si="7"/>
        <v>0.60000000207399529</v>
      </c>
      <c r="N454" s="1">
        <v>44197</v>
      </c>
      <c r="O454" s="1">
        <v>44926</v>
      </c>
    </row>
    <row r="455" spans="1:15" ht="15.75" customHeight="1" x14ac:dyDescent="0.25">
      <c r="A455" s="8" t="s">
        <v>24</v>
      </c>
      <c r="B455" s="2" t="s">
        <v>25</v>
      </c>
      <c r="C455" s="8" t="s">
        <v>11</v>
      </c>
      <c r="D455" s="3">
        <v>20005372600010</v>
      </c>
      <c r="E455">
        <v>21231</v>
      </c>
      <c r="F455" s="1">
        <v>45065</v>
      </c>
      <c r="G455">
        <v>90</v>
      </c>
      <c r="H455" t="s">
        <v>12</v>
      </c>
      <c r="I455" t="s">
        <v>13</v>
      </c>
      <c r="J455" t="s">
        <v>14</v>
      </c>
      <c r="K455" s="9">
        <v>1561718.87</v>
      </c>
      <c r="L455" s="9">
        <v>937031.32</v>
      </c>
      <c r="M455" s="11">
        <f t="shared" si="7"/>
        <v>0.59999999871935972</v>
      </c>
      <c r="N455" s="1">
        <v>44197</v>
      </c>
      <c r="O455" s="1">
        <v>44926</v>
      </c>
    </row>
    <row r="456" spans="1:15" ht="15.75" customHeight="1" x14ac:dyDescent="0.25">
      <c r="A456" s="8" t="s">
        <v>26</v>
      </c>
      <c r="B456" t="s">
        <v>27</v>
      </c>
      <c r="C456" s="8" t="s">
        <v>11</v>
      </c>
      <c r="D456" s="3">
        <v>20005372600010</v>
      </c>
      <c r="E456">
        <v>21231</v>
      </c>
      <c r="F456" s="1">
        <v>45065</v>
      </c>
      <c r="G456">
        <v>70</v>
      </c>
      <c r="H456" t="s">
        <v>12</v>
      </c>
      <c r="I456" t="s">
        <v>13</v>
      </c>
      <c r="J456" t="s">
        <v>14</v>
      </c>
      <c r="K456" s="9">
        <v>909963.2</v>
      </c>
      <c r="L456" s="9">
        <v>545977.92000000004</v>
      </c>
      <c r="M456" s="11">
        <f t="shared" si="7"/>
        <v>0.60000000000000009</v>
      </c>
      <c r="N456" s="1">
        <v>44197</v>
      </c>
      <c r="O456" s="1">
        <v>44926</v>
      </c>
    </row>
    <row r="457" spans="1:15" ht="15.75" customHeight="1" x14ac:dyDescent="0.25">
      <c r="A457" s="8" t="s">
        <v>28</v>
      </c>
      <c r="B457" t="s">
        <v>29</v>
      </c>
      <c r="C457" s="8" t="s">
        <v>11</v>
      </c>
      <c r="D457" s="3">
        <v>20005372600010</v>
      </c>
      <c r="E457">
        <v>21231</v>
      </c>
      <c r="F457" s="1">
        <v>45065</v>
      </c>
      <c r="G457">
        <v>39</v>
      </c>
      <c r="H457" t="s">
        <v>12</v>
      </c>
      <c r="I457" t="s">
        <v>13</v>
      </c>
      <c r="J457" t="s">
        <v>14</v>
      </c>
      <c r="K457" s="9">
        <v>753927.54</v>
      </c>
      <c r="L457" s="9">
        <v>452356.52</v>
      </c>
      <c r="M457" s="11">
        <f t="shared" si="7"/>
        <v>0.59999999469445031</v>
      </c>
      <c r="N457" s="1">
        <v>44197</v>
      </c>
      <c r="O457" s="1">
        <v>44926</v>
      </c>
    </row>
    <row r="458" spans="1:15" ht="15.75" customHeight="1" x14ac:dyDescent="0.25">
      <c r="A458" s="8" t="s">
        <v>30</v>
      </c>
      <c r="B458" t="s">
        <v>31</v>
      </c>
      <c r="C458" s="8" t="s">
        <v>11</v>
      </c>
      <c r="D458" s="3">
        <v>20005372600010</v>
      </c>
      <c r="E458">
        <v>21231</v>
      </c>
      <c r="F458" s="1">
        <v>45006</v>
      </c>
      <c r="G458">
        <v>21</v>
      </c>
      <c r="H458" t="s">
        <v>12</v>
      </c>
      <c r="I458" t="s">
        <v>13</v>
      </c>
      <c r="J458" t="s">
        <v>14</v>
      </c>
      <c r="K458" s="9">
        <v>1922202.51</v>
      </c>
      <c r="L458" s="9">
        <v>1153321.51</v>
      </c>
      <c r="M458" s="11">
        <f t="shared" si="7"/>
        <v>0.60000000208094617</v>
      </c>
      <c r="N458" s="1">
        <v>44197</v>
      </c>
      <c r="O458" s="1">
        <v>44926</v>
      </c>
    </row>
    <row r="459" spans="1:15" ht="15.75" customHeight="1" x14ac:dyDescent="0.25">
      <c r="A459" s="8" t="s">
        <v>32</v>
      </c>
      <c r="B459" t="s">
        <v>31</v>
      </c>
      <c r="C459" s="8" t="s">
        <v>11</v>
      </c>
      <c r="D459" s="3">
        <v>20005372600010</v>
      </c>
      <c r="E459">
        <v>21231</v>
      </c>
      <c r="F459" s="1">
        <v>45065</v>
      </c>
      <c r="G459">
        <v>21</v>
      </c>
      <c r="H459" t="s">
        <v>12</v>
      </c>
      <c r="I459" t="s">
        <v>13</v>
      </c>
      <c r="J459" t="s">
        <v>14</v>
      </c>
      <c r="K459" s="9">
        <v>1801101.34</v>
      </c>
      <c r="L459" s="9">
        <v>1080660.8</v>
      </c>
      <c r="M459" s="11">
        <f t="shared" si="7"/>
        <v>0.5999999977791366</v>
      </c>
      <c r="N459" s="1">
        <v>44197</v>
      </c>
      <c r="O459" s="1">
        <v>44926</v>
      </c>
    </row>
    <row r="460" spans="1:15" ht="15.75" customHeight="1" x14ac:dyDescent="0.25">
      <c r="A460" s="8" t="s">
        <v>33</v>
      </c>
      <c r="B460" t="s">
        <v>29</v>
      </c>
      <c r="C460" s="8" t="s">
        <v>11</v>
      </c>
      <c r="D460" s="3">
        <v>20005372600010</v>
      </c>
      <c r="E460">
        <v>21231</v>
      </c>
      <c r="F460" s="1">
        <v>45065</v>
      </c>
      <c r="G460">
        <v>39</v>
      </c>
      <c r="H460" t="s">
        <v>12</v>
      </c>
      <c r="I460" t="s">
        <v>13</v>
      </c>
      <c r="J460" t="s">
        <v>14</v>
      </c>
      <c r="K460" s="9">
        <v>883293.34</v>
      </c>
      <c r="L460" s="9">
        <v>529976</v>
      </c>
      <c r="M460" s="11">
        <f t="shared" si="7"/>
        <v>0.59999999547149307</v>
      </c>
      <c r="N460" s="1">
        <v>44197</v>
      </c>
      <c r="O460" s="1">
        <v>44926</v>
      </c>
    </row>
    <row r="461" spans="1:15" ht="15.75" customHeight="1" x14ac:dyDescent="0.25">
      <c r="A461" s="8" t="s">
        <v>34</v>
      </c>
      <c r="B461" t="s">
        <v>35</v>
      </c>
      <c r="C461" s="8" t="s">
        <v>11</v>
      </c>
      <c r="D461" s="3">
        <v>20005372600010</v>
      </c>
      <c r="E461">
        <v>21231</v>
      </c>
      <c r="F461" s="1">
        <v>45006</v>
      </c>
      <c r="G461">
        <v>71</v>
      </c>
      <c r="H461" t="s">
        <v>12</v>
      </c>
      <c r="I461" t="s">
        <v>13</v>
      </c>
      <c r="J461" t="s">
        <v>14</v>
      </c>
      <c r="K461" s="9">
        <v>1563539.3</v>
      </c>
      <c r="L461" s="9">
        <v>938123.58</v>
      </c>
      <c r="M461" s="11">
        <f t="shared" si="7"/>
        <v>0.6</v>
      </c>
      <c r="N461" s="1">
        <v>44197</v>
      </c>
      <c r="O461" s="1">
        <v>44926</v>
      </c>
    </row>
    <row r="462" spans="1:15" ht="15.75" customHeight="1" x14ac:dyDescent="0.25">
      <c r="A462" s="8" t="s">
        <v>36</v>
      </c>
      <c r="B462" t="s">
        <v>37</v>
      </c>
      <c r="C462" s="8" t="s">
        <v>11</v>
      </c>
      <c r="D462" s="3">
        <v>20005372600010</v>
      </c>
      <c r="E462">
        <v>21231</v>
      </c>
      <c r="F462" s="1">
        <v>45006</v>
      </c>
      <c r="G462">
        <v>71</v>
      </c>
      <c r="H462" t="s">
        <v>12</v>
      </c>
      <c r="I462" t="s">
        <v>13</v>
      </c>
      <c r="J462" t="s">
        <v>14</v>
      </c>
      <c r="K462" s="9">
        <v>1269277.96</v>
      </c>
      <c r="L462" s="9">
        <v>761566.78</v>
      </c>
      <c r="M462" s="11">
        <f t="shared" si="7"/>
        <v>0.60000000315139801</v>
      </c>
      <c r="N462" s="1">
        <v>44197</v>
      </c>
      <c r="O462" s="1">
        <v>44926</v>
      </c>
    </row>
    <row r="463" spans="1:15" ht="15.75" customHeight="1" x14ac:dyDescent="0.25">
      <c r="A463" s="8" t="s">
        <v>38</v>
      </c>
      <c r="B463" t="s">
        <v>39</v>
      </c>
      <c r="C463" s="8" t="s">
        <v>11</v>
      </c>
      <c r="D463" s="3">
        <v>20005372600010</v>
      </c>
      <c r="E463">
        <v>21231</v>
      </c>
      <c r="F463" s="1">
        <v>45006</v>
      </c>
      <c r="G463">
        <v>89</v>
      </c>
      <c r="H463" t="s">
        <v>12</v>
      </c>
      <c r="I463" t="s">
        <v>13</v>
      </c>
      <c r="J463" t="s">
        <v>14</v>
      </c>
      <c r="K463" s="9">
        <v>1104082.92</v>
      </c>
      <c r="L463" s="9">
        <v>662449.75</v>
      </c>
      <c r="M463" s="11">
        <f t="shared" si="7"/>
        <v>0.59999999818854188</v>
      </c>
      <c r="N463" s="1">
        <v>44197</v>
      </c>
      <c r="O463" s="1">
        <v>44926</v>
      </c>
    </row>
    <row r="464" spans="1:15" ht="15.75" customHeight="1" x14ac:dyDescent="0.25">
      <c r="A464" s="8" t="s">
        <v>40</v>
      </c>
      <c r="B464" t="s">
        <v>41</v>
      </c>
      <c r="C464" s="8" t="s">
        <v>11</v>
      </c>
      <c r="D464" s="3">
        <v>20005372600010</v>
      </c>
      <c r="E464">
        <v>21231</v>
      </c>
      <c r="F464" s="1">
        <v>45006</v>
      </c>
      <c r="G464">
        <v>89</v>
      </c>
      <c r="H464" t="s">
        <v>12</v>
      </c>
      <c r="I464" t="s">
        <v>13</v>
      </c>
      <c r="J464" t="s">
        <v>14</v>
      </c>
      <c r="K464" s="9">
        <v>1220398.46</v>
      </c>
      <c r="L464" s="9">
        <v>732239.08</v>
      </c>
      <c r="M464" s="11">
        <f t="shared" si="7"/>
        <v>0.60000000327761804</v>
      </c>
      <c r="N464" s="1">
        <v>44197</v>
      </c>
      <c r="O464" s="1">
        <v>44926</v>
      </c>
    </row>
    <row r="465" spans="1:15" ht="15.75" customHeight="1" x14ac:dyDescent="0.25">
      <c r="A465" s="8" t="s">
        <v>42</v>
      </c>
      <c r="B465" t="s">
        <v>43</v>
      </c>
      <c r="C465" s="8" t="s">
        <v>11</v>
      </c>
      <c r="D465" s="3">
        <v>20005372600010</v>
      </c>
      <c r="E465">
        <v>21231</v>
      </c>
      <c r="F465" s="1">
        <v>45065</v>
      </c>
      <c r="G465" t="s">
        <v>44</v>
      </c>
      <c r="H465" t="s">
        <v>12</v>
      </c>
      <c r="I465" t="s">
        <v>13</v>
      </c>
      <c r="J465" t="s">
        <v>14</v>
      </c>
      <c r="K465" s="9">
        <v>1912287.59</v>
      </c>
      <c r="L465" s="9">
        <v>1147372.55</v>
      </c>
      <c r="M465" s="11">
        <f t="shared" si="7"/>
        <v>0.59999999790826442</v>
      </c>
      <c r="N465" s="1">
        <v>44197</v>
      </c>
      <c r="O465" s="1">
        <v>44926</v>
      </c>
    </row>
    <row r="466" spans="1:15" ht="15.75" customHeight="1" x14ac:dyDescent="0.25">
      <c r="A466" s="8" t="s">
        <v>45</v>
      </c>
      <c r="B466" t="s">
        <v>43</v>
      </c>
      <c r="C466" s="8" t="s">
        <v>11</v>
      </c>
      <c r="D466" s="3">
        <v>20005372600010</v>
      </c>
      <c r="E466">
        <v>21231</v>
      </c>
      <c r="F466" s="1">
        <v>45065</v>
      </c>
      <c r="G466" t="s">
        <v>44</v>
      </c>
      <c r="H466" t="s">
        <v>12</v>
      </c>
      <c r="I466" t="s">
        <v>13</v>
      </c>
      <c r="J466" t="s">
        <v>14</v>
      </c>
      <c r="K466" s="9">
        <v>1322654.3600000001</v>
      </c>
      <c r="L466" s="9">
        <v>793592.62</v>
      </c>
      <c r="M466" s="11">
        <f t="shared" si="7"/>
        <v>0.60000000302422163</v>
      </c>
      <c r="N466" s="1">
        <v>44197</v>
      </c>
      <c r="O466" s="1">
        <v>44926</v>
      </c>
    </row>
    <row r="467" spans="1:15" ht="15.75" customHeight="1" x14ac:dyDescent="0.25">
      <c r="A467" s="8" t="s">
        <v>46</v>
      </c>
      <c r="B467" s="2" t="s">
        <v>47</v>
      </c>
      <c r="C467" s="8" t="s">
        <v>11</v>
      </c>
      <c r="D467" s="3">
        <v>20005372600010</v>
      </c>
      <c r="E467">
        <v>21231</v>
      </c>
      <c r="F467" s="1">
        <v>45065</v>
      </c>
      <c r="G467" t="s">
        <v>44</v>
      </c>
      <c r="H467" t="s">
        <v>12</v>
      </c>
      <c r="I467" t="s">
        <v>13</v>
      </c>
      <c r="J467" t="s">
        <v>14</v>
      </c>
      <c r="K467" s="9">
        <v>586064.31999999995</v>
      </c>
      <c r="L467" s="9">
        <v>351638.59</v>
      </c>
      <c r="M467" s="11">
        <f t="shared" si="7"/>
        <v>0.59999999658740544</v>
      </c>
      <c r="N467" s="1">
        <v>44197</v>
      </c>
      <c r="O467" s="1">
        <v>44926</v>
      </c>
    </row>
    <row r="468" spans="1:15" ht="15.75" customHeight="1" x14ac:dyDescent="0.25">
      <c r="A468" s="8" t="s">
        <v>48</v>
      </c>
      <c r="B468" t="s">
        <v>49</v>
      </c>
      <c r="C468" s="8" t="s">
        <v>11</v>
      </c>
      <c r="D468" s="3">
        <v>20005372600010</v>
      </c>
      <c r="E468">
        <v>21231</v>
      </c>
      <c r="F468" s="1">
        <v>45065</v>
      </c>
      <c r="G468" t="s">
        <v>44</v>
      </c>
      <c r="H468" t="s">
        <v>12</v>
      </c>
      <c r="I468" t="s">
        <v>13</v>
      </c>
      <c r="J468" t="s">
        <v>14</v>
      </c>
      <c r="K468" s="9">
        <v>1446402.5</v>
      </c>
      <c r="L468" s="9">
        <v>867841.5</v>
      </c>
      <c r="M468" s="11">
        <f t="shared" si="7"/>
        <v>0.6</v>
      </c>
      <c r="N468" s="1">
        <v>44197</v>
      </c>
      <c r="O468" s="1">
        <v>44926</v>
      </c>
    </row>
    <row r="469" spans="1:15" ht="15.75" customHeight="1" x14ac:dyDescent="0.25">
      <c r="A469" s="8" t="s">
        <v>50</v>
      </c>
      <c r="B469" s="2" t="s">
        <v>51</v>
      </c>
      <c r="C469" s="8" t="s">
        <v>11</v>
      </c>
      <c r="D469" s="3">
        <v>20005372600010</v>
      </c>
      <c r="E469">
        <v>21231</v>
      </c>
      <c r="F469" s="1">
        <v>45065</v>
      </c>
      <c r="G469" t="s">
        <v>44</v>
      </c>
      <c r="H469" t="s">
        <v>12</v>
      </c>
      <c r="I469" t="s">
        <v>13</v>
      </c>
      <c r="J469" t="s">
        <v>14</v>
      </c>
      <c r="K469" s="9">
        <v>1000710.53</v>
      </c>
      <c r="L469" s="9">
        <v>600426.31999999995</v>
      </c>
      <c r="M469" s="11">
        <f t="shared" si="7"/>
        <v>0.60000000199857983</v>
      </c>
      <c r="N469" s="1">
        <v>44197</v>
      </c>
      <c r="O469" s="1">
        <v>44926</v>
      </c>
    </row>
    <row r="470" spans="1:15" ht="15.75" customHeight="1" x14ac:dyDescent="0.25">
      <c r="A470" s="8" t="s">
        <v>100</v>
      </c>
      <c r="B470" t="s">
        <v>101</v>
      </c>
      <c r="C470" s="8" t="s">
        <v>11</v>
      </c>
      <c r="D470" s="3">
        <v>20005372600010</v>
      </c>
      <c r="F470" s="1">
        <v>45352</v>
      </c>
      <c r="G470">
        <v>58</v>
      </c>
      <c r="H470" t="s">
        <v>12</v>
      </c>
      <c r="I470" t="s">
        <v>13</v>
      </c>
      <c r="J470" t="s">
        <v>14</v>
      </c>
      <c r="K470" s="9">
        <v>1139404.55</v>
      </c>
      <c r="L470" s="9">
        <v>683642.73</v>
      </c>
      <c r="M470" s="11">
        <f t="shared" si="7"/>
        <v>0.6</v>
      </c>
      <c r="N470" s="1">
        <v>44562</v>
      </c>
      <c r="O470" s="1">
        <v>45291</v>
      </c>
    </row>
    <row r="471" spans="1:15" ht="15.75" customHeight="1" x14ac:dyDescent="0.25">
      <c r="A471" s="8" t="s">
        <v>102</v>
      </c>
      <c r="B471" t="s">
        <v>103</v>
      </c>
      <c r="C471" s="8" t="s">
        <v>11</v>
      </c>
      <c r="D471" s="3">
        <v>20005372600010</v>
      </c>
      <c r="E471">
        <v>21231</v>
      </c>
      <c r="F471" s="1">
        <v>45352</v>
      </c>
      <c r="G471">
        <v>58</v>
      </c>
      <c r="H471" t="s">
        <v>12</v>
      </c>
      <c r="I471" t="s">
        <v>13</v>
      </c>
      <c r="J471" t="s">
        <v>14</v>
      </c>
      <c r="K471" s="9">
        <v>1029317.94</v>
      </c>
      <c r="L471" s="9">
        <v>617590.76</v>
      </c>
      <c r="M471" s="11">
        <f t="shared" si="7"/>
        <v>0.59999999611393151</v>
      </c>
      <c r="N471" s="1">
        <v>44562</v>
      </c>
      <c r="O471" s="1">
        <v>45291</v>
      </c>
    </row>
    <row r="472" spans="1:15" ht="15.75" customHeight="1" x14ac:dyDescent="0.25">
      <c r="A472" s="8" t="s">
        <v>104</v>
      </c>
      <c r="B472" s="2" t="s">
        <v>105</v>
      </c>
      <c r="C472" s="8" t="s">
        <v>11</v>
      </c>
      <c r="D472" s="3">
        <v>20005372600010</v>
      </c>
      <c r="F472" s="1">
        <v>45372</v>
      </c>
      <c r="G472">
        <v>25</v>
      </c>
      <c r="H472" t="s">
        <v>12</v>
      </c>
      <c r="I472" t="s">
        <v>13</v>
      </c>
      <c r="J472" t="s">
        <v>14</v>
      </c>
      <c r="K472" s="9">
        <v>1137490.26</v>
      </c>
      <c r="L472" s="9">
        <v>682494.15</v>
      </c>
      <c r="M472" s="11">
        <f t="shared" si="7"/>
        <v>0.59999999472522958</v>
      </c>
      <c r="N472" s="1">
        <v>44562</v>
      </c>
      <c r="O472" s="1">
        <v>45291</v>
      </c>
    </row>
    <row r="473" spans="1:15" ht="15.75" customHeight="1" x14ac:dyDescent="0.25">
      <c r="A473" s="8" t="s">
        <v>106</v>
      </c>
      <c r="B473" t="s">
        <v>107</v>
      </c>
      <c r="C473" s="8" t="s">
        <v>11</v>
      </c>
      <c r="D473" s="3">
        <v>20005372600010</v>
      </c>
      <c r="F473" s="1">
        <v>45372</v>
      </c>
      <c r="G473">
        <v>25</v>
      </c>
      <c r="H473" t="s">
        <v>12</v>
      </c>
      <c r="I473" t="s">
        <v>13</v>
      </c>
      <c r="J473" t="s">
        <v>14</v>
      </c>
      <c r="K473" s="9">
        <v>1051370.94</v>
      </c>
      <c r="L473" s="9">
        <v>630822.56000000006</v>
      </c>
      <c r="M473" s="11">
        <f t="shared" si="7"/>
        <v>0.59999999619544375</v>
      </c>
      <c r="N473" s="1">
        <v>44562</v>
      </c>
      <c r="O473" s="1">
        <v>45291</v>
      </c>
    </row>
    <row r="474" spans="1:15" ht="15.75" customHeight="1" x14ac:dyDescent="0.25">
      <c r="A474" s="8" t="s">
        <v>108</v>
      </c>
      <c r="B474" t="s">
        <v>107</v>
      </c>
      <c r="C474" s="8" t="s">
        <v>11</v>
      </c>
      <c r="D474" s="3">
        <v>20005372600010</v>
      </c>
      <c r="F474" s="1">
        <v>45401</v>
      </c>
      <c r="G474">
        <v>25</v>
      </c>
      <c r="H474" t="s">
        <v>12</v>
      </c>
      <c r="I474" t="s">
        <v>13</v>
      </c>
      <c r="J474" t="s">
        <v>14</v>
      </c>
      <c r="K474" s="9">
        <v>1200225.52</v>
      </c>
      <c r="L474" s="9">
        <v>720135.31</v>
      </c>
      <c r="M474" s="11">
        <f t="shared" si="7"/>
        <v>0.59999999833364659</v>
      </c>
      <c r="N474" s="1">
        <v>44562</v>
      </c>
      <c r="O474" s="1">
        <v>45291</v>
      </c>
    </row>
    <row r="475" spans="1:15" ht="15.75" customHeight="1" x14ac:dyDescent="0.25">
      <c r="A475" s="8" t="s">
        <v>109</v>
      </c>
      <c r="B475" t="s">
        <v>110</v>
      </c>
      <c r="C475" s="8" t="s">
        <v>11</v>
      </c>
      <c r="D475" s="3">
        <v>20005372600010</v>
      </c>
      <c r="E475">
        <v>21231</v>
      </c>
      <c r="F475" s="1">
        <v>45352</v>
      </c>
      <c r="G475">
        <v>21</v>
      </c>
      <c r="H475" t="s">
        <v>12</v>
      </c>
      <c r="I475" t="s">
        <v>13</v>
      </c>
      <c r="J475" t="s">
        <v>14</v>
      </c>
      <c r="K475" s="9">
        <v>1853369.97</v>
      </c>
      <c r="L475" s="9">
        <v>1112021.98</v>
      </c>
      <c r="M475" s="11">
        <f t="shared" si="7"/>
        <v>0.59999999892088463</v>
      </c>
      <c r="N475" s="1">
        <v>44562</v>
      </c>
      <c r="O475" s="1">
        <v>45291</v>
      </c>
    </row>
    <row r="476" spans="1:15" ht="15.75" customHeight="1" x14ac:dyDescent="0.25">
      <c r="A476" s="8" t="s">
        <v>111</v>
      </c>
      <c r="B476" t="s">
        <v>112</v>
      </c>
      <c r="C476" s="8" t="s">
        <v>11</v>
      </c>
      <c r="D476" s="3">
        <v>20005372600010</v>
      </c>
      <c r="E476">
        <v>21231</v>
      </c>
      <c r="F476" s="1">
        <v>45372</v>
      </c>
      <c r="G476">
        <v>21</v>
      </c>
      <c r="H476" t="s">
        <v>12</v>
      </c>
      <c r="I476" t="s">
        <v>13</v>
      </c>
      <c r="J476" t="s">
        <v>14</v>
      </c>
      <c r="K476" s="9">
        <v>1067763.02</v>
      </c>
      <c r="L476" s="9">
        <v>640657.81000000006</v>
      </c>
      <c r="M476" s="11">
        <f t="shared" si="7"/>
        <v>0.59999999812692528</v>
      </c>
      <c r="N476" s="1">
        <v>44562</v>
      </c>
      <c r="O476" s="1">
        <v>45291</v>
      </c>
    </row>
    <row r="477" spans="1:15" ht="15.75" customHeight="1" x14ac:dyDescent="0.25">
      <c r="A477" s="8" t="s">
        <v>113</v>
      </c>
      <c r="B477" t="s">
        <v>114</v>
      </c>
      <c r="C477" s="8" t="s">
        <v>11</v>
      </c>
      <c r="D477" s="3">
        <v>20005372600010</v>
      </c>
      <c r="E477">
        <v>21231</v>
      </c>
      <c r="F477" s="1">
        <v>45372</v>
      </c>
      <c r="G477" t="s">
        <v>115</v>
      </c>
      <c r="H477" t="s">
        <v>12</v>
      </c>
      <c r="I477" t="s">
        <v>13</v>
      </c>
      <c r="J477" t="s">
        <v>14</v>
      </c>
      <c r="K477" s="9">
        <v>2214059.0699999998</v>
      </c>
      <c r="L477" s="9">
        <v>1328435.44</v>
      </c>
      <c r="M477" s="11">
        <f t="shared" si="7"/>
        <v>0.59999999909668178</v>
      </c>
      <c r="N477" s="1">
        <v>44562</v>
      </c>
      <c r="O477" s="1">
        <v>45291</v>
      </c>
    </row>
    <row r="478" spans="1:15" ht="15.75" customHeight="1" x14ac:dyDescent="0.25">
      <c r="A478" s="8" t="s">
        <v>116</v>
      </c>
      <c r="B478" t="s">
        <v>117</v>
      </c>
      <c r="C478" s="8" t="s">
        <v>11</v>
      </c>
      <c r="D478" s="3">
        <v>20005372600010</v>
      </c>
      <c r="E478">
        <v>21231</v>
      </c>
      <c r="F478" s="1">
        <v>45372</v>
      </c>
      <c r="G478">
        <v>70</v>
      </c>
      <c r="H478" t="s">
        <v>12</v>
      </c>
      <c r="I478" t="s">
        <v>13</v>
      </c>
      <c r="J478" t="s">
        <v>14</v>
      </c>
      <c r="K478" s="9">
        <v>994703.2</v>
      </c>
      <c r="L478" s="9">
        <v>596821.92000000004</v>
      </c>
      <c r="M478" s="11">
        <f t="shared" si="7"/>
        <v>0.60000000000000009</v>
      </c>
      <c r="N478" s="1">
        <v>44562</v>
      </c>
      <c r="O478" s="1">
        <v>45291</v>
      </c>
    </row>
    <row r="479" spans="1:15" ht="15.75" customHeight="1" x14ac:dyDescent="0.25">
      <c r="A479" s="8" t="s">
        <v>118</v>
      </c>
      <c r="B479" t="s">
        <v>117</v>
      </c>
      <c r="C479" s="8" t="s">
        <v>11</v>
      </c>
      <c r="D479" s="3">
        <v>20005372600010</v>
      </c>
      <c r="E479">
        <v>21231</v>
      </c>
      <c r="F479" s="1">
        <v>45372</v>
      </c>
      <c r="G479">
        <v>70</v>
      </c>
      <c r="H479" t="s">
        <v>12</v>
      </c>
      <c r="I479" t="s">
        <v>13</v>
      </c>
      <c r="J479" t="s">
        <v>14</v>
      </c>
      <c r="K479" s="9">
        <v>539861.9</v>
      </c>
      <c r="L479" s="9">
        <v>323917.14</v>
      </c>
      <c r="M479" s="11">
        <f t="shared" si="7"/>
        <v>0.6</v>
      </c>
      <c r="N479" s="1">
        <v>44562</v>
      </c>
      <c r="O479" s="1">
        <v>45291</v>
      </c>
    </row>
    <row r="480" spans="1:15" ht="15.75" customHeight="1" x14ac:dyDescent="0.25">
      <c r="A480" s="8" t="s">
        <v>119</v>
      </c>
      <c r="B480" t="s">
        <v>120</v>
      </c>
      <c r="C480" s="8" t="s">
        <v>11</v>
      </c>
      <c r="D480" s="3">
        <v>20005372600010</v>
      </c>
      <c r="E480">
        <v>21231</v>
      </c>
      <c r="F480" s="1">
        <v>45436</v>
      </c>
      <c r="G480">
        <v>39</v>
      </c>
      <c r="H480" t="s">
        <v>12</v>
      </c>
      <c r="I480" t="s">
        <v>13</v>
      </c>
      <c r="J480" t="s">
        <v>14</v>
      </c>
      <c r="K480" s="9">
        <v>746180.58</v>
      </c>
      <c r="L480" s="9">
        <v>447708.35</v>
      </c>
      <c r="M480" s="11">
        <f t="shared" si="7"/>
        <v>0.60000000268031639</v>
      </c>
      <c r="N480" s="1">
        <v>44562</v>
      </c>
      <c r="O480" s="1">
        <v>45291</v>
      </c>
    </row>
    <row r="481" spans="1:15" ht="15.75" customHeight="1" x14ac:dyDescent="0.25">
      <c r="A481" s="8" t="s">
        <v>121</v>
      </c>
      <c r="B481" t="s">
        <v>120</v>
      </c>
      <c r="C481" s="8" t="s">
        <v>11</v>
      </c>
      <c r="D481" s="3">
        <v>20005372600010</v>
      </c>
      <c r="E481">
        <v>21231</v>
      </c>
      <c r="F481" s="1">
        <v>45436</v>
      </c>
      <c r="G481">
        <v>39</v>
      </c>
      <c r="H481" t="s">
        <v>12</v>
      </c>
      <c r="I481" t="s">
        <v>13</v>
      </c>
      <c r="J481" t="s">
        <v>14</v>
      </c>
      <c r="K481" s="9">
        <v>1239141.3799999999</v>
      </c>
      <c r="L481" s="9">
        <v>743484.83</v>
      </c>
      <c r="M481" s="11">
        <f t="shared" si="7"/>
        <v>0.60000000161402089</v>
      </c>
      <c r="N481" s="1">
        <v>44562</v>
      </c>
      <c r="O481" s="1">
        <v>45291</v>
      </c>
    </row>
    <row r="482" spans="1:15" ht="15.75" customHeight="1" x14ac:dyDescent="0.25">
      <c r="A482" s="8" t="s">
        <v>122</v>
      </c>
      <c r="B482" t="s">
        <v>123</v>
      </c>
      <c r="C482" s="8" t="s">
        <v>11</v>
      </c>
      <c r="D482" s="3">
        <v>20005372600010</v>
      </c>
      <c r="F482" s="1">
        <v>45436</v>
      </c>
      <c r="G482">
        <v>71</v>
      </c>
      <c r="H482" t="s">
        <v>12</v>
      </c>
      <c r="I482" t="s">
        <v>13</v>
      </c>
      <c r="J482" t="s">
        <v>14</v>
      </c>
      <c r="K482" s="9">
        <v>1693886.15</v>
      </c>
      <c r="L482" s="9">
        <v>1016331.69</v>
      </c>
      <c r="M482" s="11">
        <f t="shared" si="7"/>
        <v>0.6</v>
      </c>
      <c r="N482" s="1">
        <v>44562</v>
      </c>
      <c r="O482" s="1">
        <v>45291</v>
      </c>
    </row>
    <row r="483" spans="1:15" ht="15.75" customHeight="1" x14ac:dyDescent="0.25">
      <c r="A483" s="8" t="s">
        <v>124</v>
      </c>
      <c r="B483" t="s">
        <v>125</v>
      </c>
      <c r="C483" s="8" t="s">
        <v>11</v>
      </c>
      <c r="D483" s="3">
        <v>20005372600010</v>
      </c>
      <c r="F483" s="1">
        <v>45436</v>
      </c>
      <c r="G483">
        <v>71</v>
      </c>
      <c r="H483" t="s">
        <v>12</v>
      </c>
      <c r="I483" t="s">
        <v>13</v>
      </c>
      <c r="J483" t="s">
        <v>14</v>
      </c>
      <c r="K483" s="9">
        <v>1264523.72</v>
      </c>
      <c r="L483" s="9">
        <v>758714.23</v>
      </c>
      <c r="M483" s="11">
        <f t="shared" si="7"/>
        <v>0.59999999841837681</v>
      </c>
      <c r="N483" s="1">
        <v>44562</v>
      </c>
      <c r="O483" s="1">
        <v>45291</v>
      </c>
    </row>
    <row r="484" spans="1:15" ht="15.75" customHeight="1" x14ac:dyDescent="0.25">
      <c r="A484" s="8" t="s">
        <v>126</v>
      </c>
      <c r="B484" t="s">
        <v>127</v>
      </c>
      <c r="C484" s="8" t="s">
        <v>11</v>
      </c>
      <c r="D484" s="3">
        <v>20005372600010</v>
      </c>
      <c r="F484" s="1">
        <v>45463</v>
      </c>
      <c r="G484">
        <v>71</v>
      </c>
      <c r="H484" t="s">
        <v>12</v>
      </c>
      <c r="I484" t="s">
        <v>13</v>
      </c>
      <c r="J484" t="s">
        <v>14</v>
      </c>
      <c r="K484" s="9">
        <v>1270031.72</v>
      </c>
      <c r="L484" s="9">
        <v>762019.03</v>
      </c>
      <c r="M484" s="11">
        <f t="shared" si="7"/>
        <v>0.59999999842523621</v>
      </c>
      <c r="N484" s="1">
        <v>44562</v>
      </c>
      <c r="O484" s="1">
        <v>45291</v>
      </c>
    </row>
    <row r="485" spans="1:15" ht="15.75" customHeight="1" x14ac:dyDescent="0.25">
      <c r="A485" s="8" t="s">
        <v>128</v>
      </c>
      <c r="B485" t="s">
        <v>129</v>
      </c>
      <c r="C485" s="8" t="s">
        <v>11</v>
      </c>
      <c r="D485" s="3">
        <v>20005372600010</v>
      </c>
      <c r="E485">
        <v>21231</v>
      </c>
      <c r="F485" s="1">
        <v>45463</v>
      </c>
      <c r="G485" t="s">
        <v>130</v>
      </c>
      <c r="H485" t="s">
        <v>12</v>
      </c>
      <c r="I485" t="s">
        <v>13</v>
      </c>
      <c r="J485" t="s">
        <v>14</v>
      </c>
      <c r="K485" s="9">
        <v>1705086.69</v>
      </c>
      <c r="L485" s="9">
        <v>1023052.01</v>
      </c>
      <c r="M485" s="11">
        <f t="shared" si="7"/>
        <v>0.5999999976540783</v>
      </c>
      <c r="N485" s="1">
        <v>44562</v>
      </c>
      <c r="O485" s="1">
        <v>45291</v>
      </c>
    </row>
    <row r="486" spans="1:15" ht="15.75" customHeight="1" x14ac:dyDescent="0.25">
      <c r="A486" s="8" t="s">
        <v>131</v>
      </c>
      <c r="B486" t="s">
        <v>129</v>
      </c>
      <c r="C486" s="8" t="s">
        <v>11</v>
      </c>
      <c r="D486" s="3">
        <v>20005372600010</v>
      </c>
      <c r="E486">
        <v>21231</v>
      </c>
      <c r="F486" s="1">
        <v>45401</v>
      </c>
      <c r="G486" t="s">
        <v>132</v>
      </c>
      <c r="H486" t="s">
        <v>12</v>
      </c>
      <c r="I486" t="s">
        <v>13</v>
      </c>
      <c r="J486" t="s">
        <v>14</v>
      </c>
      <c r="K486" s="9">
        <v>976415.08</v>
      </c>
      <c r="L486" s="9">
        <v>585849.05000000005</v>
      </c>
      <c r="M486" s="11">
        <f t="shared" si="7"/>
        <v>0.60000000204830928</v>
      </c>
      <c r="N486" s="1">
        <v>44562</v>
      </c>
      <c r="O486" s="1">
        <v>45291</v>
      </c>
    </row>
    <row r="487" spans="1:15" ht="15.75" customHeight="1" x14ac:dyDescent="0.25">
      <c r="A487" s="8" t="s">
        <v>133</v>
      </c>
      <c r="B487" t="s">
        <v>134</v>
      </c>
      <c r="C487" s="8" t="s">
        <v>11</v>
      </c>
      <c r="D487" s="3">
        <v>20005372600010</v>
      </c>
      <c r="E487">
        <v>21231</v>
      </c>
      <c r="F487" s="1">
        <v>45436</v>
      </c>
      <c r="G487">
        <v>89</v>
      </c>
      <c r="H487" t="s">
        <v>12</v>
      </c>
      <c r="I487" t="s">
        <v>13</v>
      </c>
      <c r="J487" t="s">
        <v>14</v>
      </c>
      <c r="K487" s="9">
        <v>1691332.55</v>
      </c>
      <c r="L487" s="9">
        <v>1014799.53</v>
      </c>
      <c r="M487" s="11">
        <f t="shared" si="7"/>
        <v>0.6</v>
      </c>
      <c r="N487" s="1">
        <v>44562</v>
      </c>
      <c r="O487" s="1">
        <v>45291</v>
      </c>
    </row>
    <row r="488" spans="1:15" ht="15.75" customHeight="1" x14ac:dyDescent="0.25">
      <c r="A488" s="8" t="s">
        <v>135</v>
      </c>
      <c r="B488" t="s">
        <v>136</v>
      </c>
      <c r="C488" s="8" t="s">
        <v>11</v>
      </c>
      <c r="D488" s="3">
        <v>20005372600010</v>
      </c>
      <c r="E488">
        <v>21231</v>
      </c>
      <c r="F488" s="1">
        <v>45436</v>
      </c>
      <c r="G488" t="s">
        <v>137</v>
      </c>
      <c r="H488" t="s">
        <v>12</v>
      </c>
      <c r="I488" t="s">
        <v>13</v>
      </c>
      <c r="J488" t="s">
        <v>14</v>
      </c>
      <c r="K488" s="9">
        <v>404215.28</v>
      </c>
      <c r="L488" s="9">
        <v>242529.17</v>
      </c>
      <c r="M488" s="11">
        <f t="shared" si="7"/>
        <v>0.60000000494785843</v>
      </c>
      <c r="N488" s="1">
        <v>44562</v>
      </c>
      <c r="O488" s="1">
        <v>45291</v>
      </c>
    </row>
    <row r="489" spans="1:15" ht="15.75" customHeight="1" x14ac:dyDescent="0.25">
      <c r="A489" s="8" t="s">
        <v>138</v>
      </c>
      <c r="B489" t="s">
        <v>136</v>
      </c>
      <c r="C489" s="8" t="s">
        <v>11</v>
      </c>
      <c r="D489" s="3">
        <v>20005372600010</v>
      </c>
      <c r="E489">
        <v>21231</v>
      </c>
      <c r="F489" s="1">
        <v>45463</v>
      </c>
      <c r="G489" t="s">
        <v>44</v>
      </c>
      <c r="H489" t="s">
        <v>12</v>
      </c>
      <c r="I489" t="s">
        <v>13</v>
      </c>
      <c r="J489" t="s">
        <v>14</v>
      </c>
      <c r="K489" s="9">
        <v>978961.88</v>
      </c>
      <c r="L489" s="9">
        <v>587377.13</v>
      </c>
      <c r="M489" s="11">
        <f t="shared" si="7"/>
        <v>0.60000000204298043</v>
      </c>
      <c r="N489" s="1">
        <v>44562</v>
      </c>
      <c r="O489" s="1">
        <v>45291</v>
      </c>
    </row>
    <row r="490" spans="1:15" ht="15.75" customHeight="1" x14ac:dyDescent="0.25">
      <c r="A490" s="8" t="s">
        <v>139</v>
      </c>
      <c r="B490" t="s">
        <v>140</v>
      </c>
      <c r="C490" s="8" t="s">
        <v>11</v>
      </c>
      <c r="D490" s="3">
        <v>20005372600010</v>
      </c>
      <c r="F490" s="1">
        <v>45562</v>
      </c>
      <c r="G490" t="s">
        <v>141</v>
      </c>
      <c r="H490" t="s">
        <v>12</v>
      </c>
      <c r="I490" t="s">
        <v>13</v>
      </c>
      <c r="J490" t="s">
        <v>14</v>
      </c>
      <c r="K490" s="9">
        <v>235944.8</v>
      </c>
      <c r="L490" s="9">
        <v>141566.88</v>
      </c>
      <c r="M490" s="11">
        <f t="shared" si="7"/>
        <v>0.60000000000000009</v>
      </c>
      <c r="N490" s="1">
        <v>44562</v>
      </c>
      <c r="O490" s="1">
        <v>45291</v>
      </c>
    </row>
    <row r="491" spans="1:15" ht="15.75" customHeight="1" x14ac:dyDescent="0.25">
      <c r="A491" s="8" t="s">
        <v>142</v>
      </c>
      <c r="B491" t="s">
        <v>143</v>
      </c>
      <c r="C491" s="8" t="s">
        <v>11</v>
      </c>
      <c r="D491" s="3">
        <v>20005372600010</v>
      </c>
      <c r="F491" s="1">
        <v>45562</v>
      </c>
      <c r="G491" t="s">
        <v>144</v>
      </c>
      <c r="H491" t="s">
        <v>12</v>
      </c>
      <c r="I491" t="s">
        <v>13</v>
      </c>
      <c r="J491" t="s">
        <v>14</v>
      </c>
      <c r="K491" s="9">
        <v>1004050</v>
      </c>
      <c r="L491" s="9">
        <v>602430</v>
      </c>
      <c r="M491" s="11">
        <f t="shared" si="7"/>
        <v>0.6</v>
      </c>
      <c r="N491" s="1">
        <v>44562</v>
      </c>
      <c r="O491" s="1">
        <v>45291</v>
      </c>
    </row>
    <row r="492" spans="1:15" ht="15.75" customHeight="1" x14ac:dyDescent="0.25">
      <c r="A492" s="8" t="s">
        <v>851</v>
      </c>
      <c r="B492" s="2" t="s">
        <v>996</v>
      </c>
      <c r="C492" s="8" t="s">
        <v>852</v>
      </c>
      <c r="D492" s="3">
        <v>92246638800019</v>
      </c>
      <c r="E492">
        <v>89024</v>
      </c>
      <c r="F492" s="1">
        <v>45618</v>
      </c>
      <c r="G492">
        <v>89</v>
      </c>
      <c r="H492" t="s">
        <v>6</v>
      </c>
      <c r="I492" t="s">
        <v>453</v>
      </c>
      <c r="J492" t="s">
        <v>997</v>
      </c>
      <c r="K492" s="9">
        <v>1972500</v>
      </c>
      <c r="L492" s="9">
        <v>728719</v>
      </c>
      <c r="M492" s="11">
        <f t="shared" si="7"/>
        <v>0.36943929024081118</v>
      </c>
      <c r="N492" s="1">
        <v>44979</v>
      </c>
      <c r="O492" s="1">
        <v>45962</v>
      </c>
    </row>
    <row r="493" spans="1:15" ht="15.75" customHeight="1" x14ac:dyDescent="0.25">
      <c r="A493" s="8" t="s">
        <v>1499</v>
      </c>
      <c r="B493" s="2" t="s">
        <v>1500</v>
      </c>
      <c r="C493" s="8" t="s">
        <v>1501</v>
      </c>
      <c r="D493" s="3">
        <v>44772941900054</v>
      </c>
      <c r="E493">
        <v>89025</v>
      </c>
      <c r="F493" s="1">
        <v>46052</v>
      </c>
      <c r="G493">
        <v>89</v>
      </c>
      <c r="H493" t="s">
        <v>6</v>
      </c>
      <c r="I493" t="s">
        <v>436</v>
      </c>
      <c r="J493" t="s">
        <v>314</v>
      </c>
      <c r="K493" s="9">
        <v>542632.06000000006</v>
      </c>
      <c r="L493" s="9">
        <v>74536</v>
      </c>
      <c r="M493" s="11">
        <f t="shared" si="7"/>
        <v>0.13736011101150197</v>
      </c>
      <c r="N493" s="1">
        <v>45931</v>
      </c>
      <c r="O493" s="1">
        <v>46539</v>
      </c>
    </row>
    <row r="494" spans="1:15" ht="15.75" customHeight="1" x14ac:dyDescent="0.25">
      <c r="A494" s="8" t="s">
        <v>1173</v>
      </c>
      <c r="B494" s="2" t="s">
        <v>1174</v>
      </c>
      <c r="C494" s="8" t="s">
        <v>998</v>
      </c>
      <c r="D494" s="3">
        <v>30591873200010</v>
      </c>
      <c r="E494">
        <v>25388</v>
      </c>
      <c r="F494" s="1">
        <v>45688</v>
      </c>
      <c r="G494">
        <v>25</v>
      </c>
      <c r="H494" t="s">
        <v>6</v>
      </c>
      <c r="I494" t="s">
        <v>68</v>
      </c>
      <c r="J494" t="s">
        <v>69</v>
      </c>
      <c r="K494" s="9">
        <v>400000</v>
      </c>
      <c r="L494" s="9">
        <v>120657.19</v>
      </c>
      <c r="M494" s="11">
        <f t="shared" si="7"/>
        <v>0.30164297499999998</v>
      </c>
      <c r="N494" s="1">
        <v>44433</v>
      </c>
      <c r="O494" s="1">
        <v>46022</v>
      </c>
    </row>
    <row r="495" spans="1:15" ht="15.75" customHeight="1" x14ac:dyDescent="0.25">
      <c r="A495" s="8" t="s">
        <v>1192</v>
      </c>
      <c r="B495" s="2" t="s">
        <v>1193</v>
      </c>
      <c r="C495" s="8" t="s">
        <v>998</v>
      </c>
      <c r="D495" s="3">
        <v>30591873200010</v>
      </c>
      <c r="E495">
        <v>25388</v>
      </c>
      <c r="F495" s="1">
        <v>45562</v>
      </c>
      <c r="G495">
        <v>25</v>
      </c>
      <c r="H495" t="s">
        <v>6</v>
      </c>
      <c r="I495" t="s">
        <v>68</v>
      </c>
      <c r="J495" t="s">
        <v>69</v>
      </c>
      <c r="K495" s="9">
        <v>1440000</v>
      </c>
      <c r="L495" s="9">
        <v>576000</v>
      </c>
      <c r="M495" s="11">
        <f t="shared" si="7"/>
        <v>0.4</v>
      </c>
      <c r="N495" s="1">
        <v>44944</v>
      </c>
      <c r="O495" s="1">
        <v>46387</v>
      </c>
    </row>
    <row r="496" spans="1:15" ht="15.75" customHeight="1" x14ac:dyDescent="0.25">
      <c r="A496" s="8" t="s">
        <v>1208</v>
      </c>
      <c r="B496" s="2" t="s">
        <v>1209</v>
      </c>
      <c r="C496" s="8" t="s">
        <v>998</v>
      </c>
      <c r="D496" s="3">
        <v>30591873200010</v>
      </c>
      <c r="E496">
        <v>25388</v>
      </c>
      <c r="F496" s="1">
        <v>45562</v>
      </c>
      <c r="G496">
        <v>25</v>
      </c>
      <c r="H496" t="s">
        <v>6</v>
      </c>
      <c r="I496" t="s">
        <v>68</v>
      </c>
      <c r="J496" t="s">
        <v>69</v>
      </c>
      <c r="K496" s="9">
        <v>300000</v>
      </c>
      <c r="L496" s="9">
        <v>120000</v>
      </c>
      <c r="M496" s="11">
        <f t="shared" si="7"/>
        <v>0.4</v>
      </c>
      <c r="N496" s="1">
        <v>44887</v>
      </c>
      <c r="O496" s="1">
        <v>46266</v>
      </c>
    </row>
    <row r="497" spans="1:15" ht="15.75" customHeight="1" x14ac:dyDescent="0.25">
      <c r="A497" s="8" t="s">
        <v>1210</v>
      </c>
      <c r="B497" s="2" t="s">
        <v>1211</v>
      </c>
      <c r="C497" s="8" t="s">
        <v>998</v>
      </c>
      <c r="D497" s="3">
        <v>30591873200010</v>
      </c>
      <c r="E497">
        <v>25388</v>
      </c>
      <c r="F497" s="1">
        <v>45639</v>
      </c>
      <c r="G497">
        <v>25</v>
      </c>
      <c r="H497" t="s">
        <v>6</v>
      </c>
      <c r="I497" t="s">
        <v>68</v>
      </c>
      <c r="J497" t="s">
        <v>69</v>
      </c>
      <c r="K497" s="9">
        <v>190000</v>
      </c>
      <c r="L497" s="9">
        <v>76000</v>
      </c>
      <c r="M497" s="11">
        <f t="shared" si="7"/>
        <v>0.4</v>
      </c>
      <c r="N497" s="1">
        <v>44887</v>
      </c>
      <c r="O497" s="1">
        <v>46266</v>
      </c>
    </row>
    <row r="498" spans="1:15" ht="15.75" customHeight="1" x14ac:dyDescent="0.25">
      <c r="A498" s="8" t="s">
        <v>1212</v>
      </c>
      <c r="B498" t="s">
        <v>1213</v>
      </c>
      <c r="C498" s="8" t="s">
        <v>998</v>
      </c>
      <c r="D498" s="3">
        <v>30591873200010</v>
      </c>
      <c r="E498">
        <v>25388</v>
      </c>
      <c r="F498" s="1">
        <v>45562</v>
      </c>
      <c r="G498">
        <v>25</v>
      </c>
      <c r="H498" t="s">
        <v>6</v>
      </c>
      <c r="I498" t="s">
        <v>68</v>
      </c>
      <c r="J498" t="s">
        <v>69</v>
      </c>
      <c r="K498" s="9">
        <v>300000</v>
      </c>
      <c r="L498" s="9">
        <v>120000</v>
      </c>
      <c r="M498" s="11">
        <f t="shared" si="7"/>
        <v>0.4</v>
      </c>
      <c r="N498" s="1">
        <v>44887</v>
      </c>
      <c r="O498" s="1">
        <v>45901</v>
      </c>
    </row>
    <row r="499" spans="1:15" ht="15.75" customHeight="1" x14ac:dyDescent="0.25">
      <c r="A499" s="8" t="s">
        <v>1214</v>
      </c>
      <c r="B499" s="2" t="s">
        <v>1215</v>
      </c>
      <c r="C499" s="8" t="s">
        <v>998</v>
      </c>
      <c r="D499" s="3">
        <v>30591873200010</v>
      </c>
      <c r="E499">
        <v>25388</v>
      </c>
      <c r="F499" s="1">
        <v>45639</v>
      </c>
      <c r="G499">
        <v>25</v>
      </c>
      <c r="H499" t="s">
        <v>6</v>
      </c>
      <c r="I499" t="s">
        <v>68</v>
      </c>
      <c r="J499" t="s">
        <v>69</v>
      </c>
      <c r="K499" s="9">
        <v>600000</v>
      </c>
      <c r="L499" s="9">
        <v>240000</v>
      </c>
      <c r="M499" s="11">
        <f t="shared" si="7"/>
        <v>0.4</v>
      </c>
      <c r="N499" s="1">
        <v>44944</v>
      </c>
      <c r="O499" s="1">
        <v>46387</v>
      </c>
    </row>
    <row r="500" spans="1:15" ht="15.75" customHeight="1" x14ac:dyDescent="0.25">
      <c r="A500" s="8" t="s">
        <v>1232</v>
      </c>
      <c r="B500" s="2" t="s">
        <v>1233</v>
      </c>
      <c r="C500" s="8" t="s">
        <v>998</v>
      </c>
      <c r="D500" s="3">
        <v>30591873200010</v>
      </c>
      <c r="E500">
        <v>25388</v>
      </c>
      <c r="F500" s="1">
        <v>45727</v>
      </c>
      <c r="G500">
        <v>90</v>
      </c>
      <c r="H500" t="s">
        <v>6</v>
      </c>
      <c r="I500" t="s">
        <v>68</v>
      </c>
      <c r="J500" t="s">
        <v>69</v>
      </c>
      <c r="K500" s="9">
        <v>490000</v>
      </c>
      <c r="L500" s="9">
        <v>196000</v>
      </c>
      <c r="M500" s="11">
        <f t="shared" si="7"/>
        <v>0.4</v>
      </c>
      <c r="N500" s="1">
        <v>45299</v>
      </c>
      <c r="O500" s="1">
        <v>45901</v>
      </c>
    </row>
    <row r="501" spans="1:15" ht="15.75" customHeight="1" x14ac:dyDescent="0.25">
      <c r="A501" s="8" t="s">
        <v>1234</v>
      </c>
      <c r="B501" s="2" t="s">
        <v>1235</v>
      </c>
      <c r="C501" s="8" t="s">
        <v>998</v>
      </c>
      <c r="D501" s="3">
        <v>30591873200010</v>
      </c>
      <c r="E501">
        <v>25388</v>
      </c>
      <c r="F501" s="1">
        <v>45639</v>
      </c>
      <c r="G501">
        <v>25</v>
      </c>
      <c r="H501" t="s">
        <v>6</v>
      </c>
      <c r="I501" t="s">
        <v>68</v>
      </c>
      <c r="J501" t="s">
        <v>69</v>
      </c>
      <c r="K501" s="9">
        <v>500000</v>
      </c>
      <c r="L501" s="9">
        <v>174665.37</v>
      </c>
      <c r="M501" s="11">
        <f t="shared" si="7"/>
        <v>0.34933073999999997</v>
      </c>
      <c r="N501" s="1">
        <v>44986</v>
      </c>
      <c r="O501" s="1">
        <v>45930</v>
      </c>
    </row>
    <row r="502" spans="1:15" ht="15.75" customHeight="1" x14ac:dyDescent="0.25">
      <c r="A502" s="8" t="s">
        <v>1250</v>
      </c>
      <c r="B502" s="2" t="s">
        <v>1251</v>
      </c>
      <c r="C502" s="8" t="s">
        <v>998</v>
      </c>
      <c r="D502" s="3">
        <v>30591873200010</v>
      </c>
      <c r="E502">
        <v>25388</v>
      </c>
      <c r="F502" s="1">
        <v>45688</v>
      </c>
      <c r="G502">
        <v>25</v>
      </c>
      <c r="H502" t="s">
        <v>6</v>
      </c>
      <c r="I502" t="s">
        <v>68</v>
      </c>
      <c r="J502" t="s">
        <v>69</v>
      </c>
      <c r="K502" s="9">
        <v>300000</v>
      </c>
      <c r="L502" s="9">
        <v>120000</v>
      </c>
      <c r="M502" s="11">
        <f t="shared" si="7"/>
        <v>0.4</v>
      </c>
      <c r="N502" s="1">
        <v>44712</v>
      </c>
      <c r="O502" s="1">
        <v>46022</v>
      </c>
    </row>
    <row r="503" spans="1:15" ht="15.75" customHeight="1" x14ac:dyDescent="0.25">
      <c r="A503" s="8" t="s">
        <v>1332</v>
      </c>
      <c r="B503" s="2" t="s">
        <v>1333</v>
      </c>
      <c r="C503" s="8" t="s">
        <v>998</v>
      </c>
      <c r="D503" s="3">
        <v>30591873200010</v>
      </c>
      <c r="E503">
        <v>25388</v>
      </c>
      <c r="F503" s="1">
        <v>45688</v>
      </c>
      <c r="G503">
        <v>25</v>
      </c>
      <c r="H503" t="s">
        <v>6</v>
      </c>
      <c r="I503" t="s">
        <v>68</v>
      </c>
      <c r="J503" t="s">
        <v>69</v>
      </c>
      <c r="K503" s="9">
        <v>300000</v>
      </c>
      <c r="L503" s="9">
        <v>120000</v>
      </c>
      <c r="M503" s="11">
        <f t="shared" si="7"/>
        <v>0.4</v>
      </c>
      <c r="N503" s="1">
        <v>45042</v>
      </c>
      <c r="O503" s="1">
        <v>46266</v>
      </c>
    </row>
    <row r="504" spans="1:15" ht="15.75" customHeight="1" x14ac:dyDescent="0.25">
      <c r="A504" s="8" t="s">
        <v>1336</v>
      </c>
      <c r="B504" s="2" t="s">
        <v>1337</v>
      </c>
      <c r="C504" s="8" t="s">
        <v>998</v>
      </c>
      <c r="D504" s="3">
        <v>30591873200010</v>
      </c>
      <c r="E504">
        <v>25388</v>
      </c>
      <c r="F504" s="1">
        <v>45688</v>
      </c>
      <c r="G504">
        <v>25</v>
      </c>
      <c r="H504" t="s">
        <v>6</v>
      </c>
      <c r="I504" t="s">
        <v>68</v>
      </c>
      <c r="J504" t="s">
        <v>69</v>
      </c>
      <c r="K504" s="9">
        <v>800000</v>
      </c>
      <c r="L504" s="9">
        <v>320000</v>
      </c>
      <c r="M504" s="11">
        <f t="shared" si="7"/>
        <v>0.4</v>
      </c>
      <c r="N504" s="1">
        <v>45071</v>
      </c>
      <c r="O504" s="1">
        <v>46387</v>
      </c>
    </row>
    <row r="505" spans="1:15" ht="15.75" customHeight="1" x14ac:dyDescent="0.25">
      <c r="A505" s="8" t="s">
        <v>1338</v>
      </c>
      <c r="B505" s="2" t="s">
        <v>1339</v>
      </c>
      <c r="C505" s="8" t="s">
        <v>998</v>
      </c>
      <c r="D505" s="3">
        <v>30591873200010</v>
      </c>
      <c r="E505">
        <v>25388</v>
      </c>
      <c r="F505" s="1">
        <v>45688</v>
      </c>
      <c r="G505">
        <v>25</v>
      </c>
      <c r="H505" t="s">
        <v>6</v>
      </c>
      <c r="I505" t="s">
        <v>68</v>
      </c>
      <c r="J505" t="s">
        <v>69</v>
      </c>
      <c r="K505" s="9">
        <v>270000</v>
      </c>
      <c r="L505" s="9">
        <v>108000</v>
      </c>
      <c r="M505" s="11">
        <f t="shared" si="7"/>
        <v>0.4</v>
      </c>
      <c r="N505" s="1">
        <v>44958</v>
      </c>
      <c r="O505" s="1">
        <v>45701</v>
      </c>
    </row>
    <row r="506" spans="1:15" ht="15.75" customHeight="1" x14ac:dyDescent="0.25">
      <c r="A506" s="8" t="s">
        <v>1340</v>
      </c>
      <c r="B506" s="2" t="s">
        <v>1341</v>
      </c>
      <c r="C506" s="8" t="s">
        <v>998</v>
      </c>
      <c r="D506" s="3">
        <v>30591873200010</v>
      </c>
      <c r="E506">
        <v>25388</v>
      </c>
      <c r="F506" s="1">
        <v>45688</v>
      </c>
      <c r="G506">
        <v>25</v>
      </c>
      <c r="H506" t="s">
        <v>6</v>
      </c>
      <c r="I506" t="s">
        <v>68</v>
      </c>
      <c r="J506" t="s">
        <v>69</v>
      </c>
      <c r="K506" s="9">
        <v>1410000</v>
      </c>
      <c r="L506" s="9">
        <v>564000</v>
      </c>
      <c r="M506" s="11">
        <f t="shared" si="7"/>
        <v>0.4</v>
      </c>
      <c r="N506" s="1">
        <v>44652</v>
      </c>
      <c r="O506" s="1">
        <v>46006</v>
      </c>
    </row>
    <row r="507" spans="1:15" ht="15.75" customHeight="1" x14ac:dyDescent="0.25">
      <c r="A507" s="8" t="s">
        <v>1342</v>
      </c>
      <c r="B507" s="2" t="s">
        <v>1343</v>
      </c>
      <c r="C507" s="8" t="s">
        <v>998</v>
      </c>
      <c r="D507" s="3">
        <v>30591873200010</v>
      </c>
      <c r="E507">
        <v>25388</v>
      </c>
      <c r="F507" s="1">
        <v>45688</v>
      </c>
      <c r="G507">
        <v>25</v>
      </c>
      <c r="H507" t="s">
        <v>6</v>
      </c>
      <c r="I507" t="s">
        <v>68</v>
      </c>
      <c r="J507" t="s">
        <v>69</v>
      </c>
      <c r="K507" s="9">
        <v>1350000</v>
      </c>
      <c r="L507" s="9">
        <v>540000</v>
      </c>
      <c r="M507" s="11">
        <f t="shared" si="7"/>
        <v>0.4</v>
      </c>
      <c r="N507" s="1">
        <v>44621</v>
      </c>
      <c r="O507" s="1">
        <v>46020</v>
      </c>
    </row>
    <row r="508" spans="1:15" ht="15.75" customHeight="1" x14ac:dyDescent="0.25">
      <c r="A508" s="8" t="s">
        <v>1345</v>
      </c>
      <c r="B508" s="2" t="s">
        <v>1346</v>
      </c>
      <c r="C508" s="8" t="s">
        <v>998</v>
      </c>
      <c r="D508" s="3">
        <v>30591873200010</v>
      </c>
      <c r="E508">
        <v>25388</v>
      </c>
      <c r="F508" s="1">
        <v>45727</v>
      </c>
      <c r="G508">
        <v>25</v>
      </c>
      <c r="H508" t="s">
        <v>6</v>
      </c>
      <c r="I508" t="s">
        <v>68</v>
      </c>
      <c r="J508" t="s">
        <v>69</v>
      </c>
      <c r="K508" s="9">
        <v>240000</v>
      </c>
      <c r="L508" s="9">
        <v>96000</v>
      </c>
      <c r="M508" s="11">
        <f t="shared" si="7"/>
        <v>0.4</v>
      </c>
      <c r="N508" s="1">
        <v>44930</v>
      </c>
      <c r="O508" s="1">
        <v>46174</v>
      </c>
    </row>
    <row r="509" spans="1:15" ht="15.75" customHeight="1" x14ac:dyDescent="0.25">
      <c r="A509" s="8" t="s">
        <v>1347</v>
      </c>
      <c r="B509" s="2" t="s">
        <v>1348</v>
      </c>
      <c r="C509" s="8" t="s">
        <v>998</v>
      </c>
      <c r="D509" s="3">
        <v>30591873200010</v>
      </c>
      <c r="E509">
        <v>25388</v>
      </c>
      <c r="F509" s="1">
        <v>45727</v>
      </c>
      <c r="G509">
        <v>25</v>
      </c>
      <c r="H509" t="s">
        <v>6</v>
      </c>
      <c r="I509" t="s">
        <v>68</v>
      </c>
      <c r="J509" t="s">
        <v>69</v>
      </c>
      <c r="K509" s="9">
        <v>640000</v>
      </c>
      <c r="L509" s="9">
        <v>256000</v>
      </c>
      <c r="M509" s="11">
        <f t="shared" si="7"/>
        <v>0.4</v>
      </c>
      <c r="N509" s="1">
        <v>44958</v>
      </c>
      <c r="O509" s="1">
        <v>45911</v>
      </c>
    </row>
    <row r="510" spans="1:15" ht="15.75" customHeight="1" x14ac:dyDescent="0.25">
      <c r="A510" s="8" t="s">
        <v>1349</v>
      </c>
      <c r="B510" s="2" t="s">
        <v>1350</v>
      </c>
      <c r="C510" s="8" t="s">
        <v>998</v>
      </c>
      <c r="D510" s="3">
        <v>30591873200010</v>
      </c>
      <c r="E510">
        <v>25388</v>
      </c>
      <c r="F510" s="1">
        <v>45727</v>
      </c>
      <c r="G510">
        <v>25</v>
      </c>
      <c r="H510" t="s">
        <v>6</v>
      </c>
      <c r="I510" t="s">
        <v>68</v>
      </c>
      <c r="J510" t="s">
        <v>69</v>
      </c>
      <c r="K510" s="9">
        <v>700000</v>
      </c>
      <c r="L510" s="9">
        <v>280000</v>
      </c>
      <c r="M510" s="11">
        <f t="shared" si="7"/>
        <v>0.4</v>
      </c>
      <c r="N510" s="1">
        <v>44944</v>
      </c>
      <c r="O510" s="1">
        <v>46008</v>
      </c>
    </row>
    <row r="511" spans="1:15" ht="15.75" customHeight="1" x14ac:dyDescent="0.25">
      <c r="A511" s="8" t="s">
        <v>1367</v>
      </c>
      <c r="B511" s="2" t="s">
        <v>1368</v>
      </c>
      <c r="C511" s="8" t="s">
        <v>998</v>
      </c>
      <c r="D511" s="3">
        <v>30591873200010</v>
      </c>
      <c r="E511">
        <v>25388</v>
      </c>
      <c r="F511" s="1">
        <v>45841</v>
      </c>
      <c r="G511">
        <v>25</v>
      </c>
      <c r="H511" t="s">
        <v>6</v>
      </c>
      <c r="I511" t="s">
        <v>68</v>
      </c>
      <c r="J511" t="s">
        <v>69</v>
      </c>
      <c r="K511" s="9">
        <v>340000</v>
      </c>
      <c r="L511" s="9">
        <v>136000</v>
      </c>
      <c r="M511" s="11">
        <f t="shared" si="7"/>
        <v>0.4</v>
      </c>
      <c r="N511" s="1">
        <v>44859</v>
      </c>
      <c r="O511" s="1">
        <v>46005</v>
      </c>
    </row>
    <row r="512" spans="1:15" ht="15.75" customHeight="1" x14ac:dyDescent="0.25">
      <c r="A512" s="8" t="s">
        <v>1024</v>
      </c>
      <c r="B512" t="s">
        <v>1025</v>
      </c>
      <c r="C512" s="8" t="s">
        <v>998</v>
      </c>
      <c r="D512" s="3">
        <v>30591873200010</v>
      </c>
      <c r="E512">
        <v>25388</v>
      </c>
      <c r="F512" s="1">
        <v>45925</v>
      </c>
      <c r="G512">
        <v>25</v>
      </c>
      <c r="H512" t="s">
        <v>6</v>
      </c>
      <c r="I512" t="s">
        <v>68</v>
      </c>
      <c r="J512" t="s">
        <v>69</v>
      </c>
      <c r="K512" s="9">
        <v>240000</v>
      </c>
      <c r="L512" s="9">
        <v>96000</v>
      </c>
      <c r="M512" s="11">
        <f t="shared" si="7"/>
        <v>0.4</v>
      </c>
      <c r="N512" s="1">
        <v>44944</v>
      </c>
      <c r="O512" s="1">
        <v>45652</v>
      </c>
    </row>
    <row r="513" spans="1:15" ht="15.75" customHeight="1" x14ac:dyDescent="0.25">
      <c r="A513" s="8" t="s">
        <v>1074</v>
      </c>
      <c r="B513" t="s">
        <v>1075</v>
      </c>
      <c r="C513" s="8" t="s">
        <v>998</v>
      </c>
      <c r="D513" s="3">
        <v>30591873200010</v>
      </c>
      <c r="E513">
        <v>25388</v>
      </c>
      <c r="F513" s="1">
        <v>45925</v>
      </c>
      <c r="G513">
        <v>25</v>
      </c>
      <c r="H513" t="s">
        <v>6</v>
      </c>
      <c r="I513" t="s">
        <v>68</v>
      </c>
      <c r="J513" t="s">
        <v>69</v>
      </c>
      <c r="K513" s="9">
        <v>390000</v>
      </c>
      <c r="L513" s="9">
        <v>156000</v>
      </c>
      <c r="M513" s="11">
        <f t="shared" si="7"/>
        <v>0.4</v>
      </c>
      <c r="N513" s="1">
        <v>44930</v>
      </c>
      <c r="O513" s="1">
        <v>46203</v>
      </c>
    </row>
    <row r="514" spans="1:15" ht="15.75" customHeight="1" x14ac:dyDescent="0.25">
      <c r="A514" s="8" t="s">
        <v>1374</v>
      </c>
      <c r="B514" s="2" t="s">
        <v>1375</v>
      </c>
      <c r="C514" s="8" t="s">
        <v>998</v>
      </c>
      <c r="D514" s="3">
        <v>30591873200010</v>
      </c>
      <c r="E514">
        <v>25388</v>
      </c>
      <c r="F514" s="1">
        <v>45925</v>
      </c>
      <c r="G514">
        <v>25</v>
      </c>
      <c r="H514" t="s">
        <v>6</v>
      </c>
      <c r="I514" t="s">
        <v>68</v>
      </c>
      <c r="J514" t="s">
        <v>69</v>
      </c>
      <c r="K514" s="9">
        <v>570000</v>
      </c>
      <c r="L514" s="9">
        <v>228000</v>
      </c>
      <c r="M514" s="11">
        <f t="shared" si="7"/>
        <v>0.4</v>
      </c>
      <c r="N514" s="1">
        <v>45061</v>
      </c>
      <c r="O514" s="1">
        <v>46387</v>
      </c>
    </row>
    <row r="515" spans="1:15" ht="15.75" customHeight="1" x14ac:dyDescent="0.25">
      <c r="A515" s="8" t="s">
        <v>1380</v>
      </c>
      <c r="B515" s="2" t="s">
        <v>1381</v>
      </c>
      <c r="C515" s="8" t="s">
        <v>998</v>
      </c>
      <c r="D515" s="3">
        <v>30591873200010</v>
      </c>
      <c r="E515">
        <v>25388</v>
      </c>
      <c r="F515" s="1">
        <v>45800</v>
      </c>
      <c r="G515">
        <v>90</v>
      </c>
      <c r="H515" t="s">
        <v>6</v>
      </c>
      <c r="I515" t="s">
        <v>68</v>
      </c>
      <c r="J515" t="s">
        <v>69</v>
      </c>
      <c r="K515" s="9">
        <v>750000</v>
      </c>
      <c r="L515" s="9">
        <v>300000</v>
      </c>
      <c r="M515" s="11">
        <f t="shared" ref="M515:M578" si="8">L515/K515</f>
        <v>0.4</v>
      </c>
      <c r="N515" s="1">
        <v>45056</v>
      </c>
      <c r="O515" s="1">
        <v>46417</v>
      </c>
    </row>
    <row r="516" spans="1:15" ht="15.75" customHeight="1" x14ac:dyDescent="0.25">
      <c r="A516" s="8" t="s">
        <v>1411</v>
      </c>
      <c r="B516" s="2" t="s">
        <v>1412</v>
      </c>
      <c r="C516" s="8" t="s">
        <v>998</v>
      </c>
      <c r="D516" s="3">
        <v>30591873200010</v>
      </c>
      <c r="E516">
        <v>25388</v>
      </c>
      <c r="F516" s="1">
        <v>45925</v>
      </c>
      <c r="G516">
        <v>90</v>
      </c>
      <c r="H516" t="s">
        <v>6</v>
      </c>
      <c r="I516" t="s">
        <v>68</v>
      </c>
      <c r="J516" t="s">
        <v>69</v>
      </c>
      <c r="K516" s="9">
        <v>460000</v>
      </c>
      <c r="L516" s="9">
        <v>184000</v>
      </c>
      <c r="M516" s="11">
        <f t="shared" si="8"/>
        <v>0.4</v>
      </c>
      <c r="N516" s="1">
        <v>45658</v>
      </c>
      <c r="O516" s="1">
        <v>46204</v>
      </c>
    </row>
    <row r="517" spans="1:15" ht="15.75" customHeight="1" x14ac:dyDescent="0.25">
      <c r="A517" s="8" t="s">
        <v>1419</v>
      </c>
      <c r="B517" t="s">
        <v>1420</v>
      </c>
      <c r="C517" s="8" t="s">
        <v>998</v>
      </c>
      <c r="D517" s="3">
        <v>30591873200010</v>
      </c>
      <c r="E517">
        <v>25388</v>
      </c>
      <c r="F517" s="1">
        <v>46003</v>
      </c>
      <c r="G517">
        <v>25</v>
      </c>
      <c r="H517" t="s">
        <v>6</v>
      </c>
      <c r="I517" t="s">
        <v>68</v>
      </c>
      <c r="J517" t="s">
        <v>69</v>
      </c>
      <c r="K517" s="9">
        <v>800000</v>
      </c>
      <c r="L517" s="9">
        <v>320000</v>
      </c>
      <c r="M517" s="11">
        <f t="shared" si="8"/>
        <v>0.4</v>
      </c>
      <c r="N517" s="1">
        <v>45308</v>
      </c>
      <c r="O517" s="1">
        <v>46204</v>
      </c>
    </row>
    <row r="518" spans="1:15" ht="15.75" customHeight="1" x14ac:dyDescent="0.25">
      <c r="A518" s="8" t="s">
        <v>1432</v>
      </c>
      <c r="B518" t="s">
        <v>1433</v>
      </c>
      <c r="C518" s="8" t="s">
        <v>998</v>
      </c>
      <c r="D518" s="3">
        <v>30591873200010</v>
      </c>
      <c r="E518">
        <v>25388</v>
      </c>
      <c r="F518" s="1">
        <v>46142</v>
      </c>
      <c r="G518">
        <v>25</v>
      </c>
      <c r="H518" t="s">
        <v>6</v>
      </c>
      <c r="I518" t="s">
        <v>68</v>
      </c>
      <c r="J518" t="s">
        <v>69</v>
      </c>
      <c r="K518" s="9">
        <v>200000</v>
      </c>
      <c r="L518" s="9">
        <v>80000</v>
      </c>
      <c r="M518" s="11">
        <f t="shared" si="8"/>
        <v>0.4</v>
      </c>
      <c r="N518" s="1">
        <v>45293</v>
      </c>
      <c r="O518" s="1">
        <v>46203</v>
      </c>
    </row>
    <row r="519" spans="1:15" ht="15.75" customHeight="1" x14ac:dyDescent="0.25">
      <c r="A519" s="8" t="s">
        <v>1441</v>
      </c>
      <c r="B519" t="s">
        <v>1442</v>
      </c>
      <c r="C519" s="8" t="s">
        <v>998</v>
      </c>
      <c r="D519" s="3">
        <v>30591873200010</v>
      </c>
      <c r="E519">
        <v>25388</v>
      </c>
      <c r="F519" s="1">
        <v>45982</v>
      </c>
      <c r="G519">
        <v>25</v>
      </c>
      <c r="H519" t="s">
        <v>6</v>
      </c>
      <c r="I519" t="s">
        <v>68</v>
      </c>
      <c r="J519" t="s">
        <v>69</v>
      </c>
      <c r="K519" s="9">
        <v>320000</v>
      </c>
      <c r="L519" s="9">
        <v>128000</v>
      </c>
      <c r="M519" s="11">
        <f t="shared" si="8"/>
        <v>0.4</v>
      </c>
      <c r="N519" s="1">
        <v>45308</v>
      </c>
      <c r="O519" s="1">
        <v>46635</v>
      </c>
    </row>
    <row r="520" spans="1:15" ht="15.75" customHeight="1" x14ac:dyDescent="0.25">
      <c r="A520" s="8" t="s">
        <v>1443</v>
      </c>
      <c r="B520" t="s">
        <v>1444</v>
      </c>
      <c r="C520" s="8" t="s">
        <v>998</v>
      </c>
      <c r="D520" s="3">
        <v>30591873200010</v>
      </c>
      <c r="E520">
        <v>25388</v>
      </c>
      <c r="F520" s="1">
        <v>46107</v>
      </c>
      <c r="G520">
        <v>25</v>
      </c>
      <c r="H520" t="s">
        <v>6</v>
      </c>
      <c r="I520" t="s">
        <v>68</v>
      </c>
      <c r="J520" t="s">
        <v>69</v>
      </c>
      <c r="K520" s="9">
        <v>410000</v>
      </c>
      <c r="L520" s="9">
        <v>164000</v>
      </c>
      <c r="M520" s="11">
        <f t="shared" si="8"/>
        <v>0.4</v>
      </c>
      <c r="N520" s="1">
        <v>45293</v>
      </c>
      <c r="O520" s="1">
        <v>46203</v>
      </c>
    </row>
    <row r="521" spans="1:15" ht="15.75" customHeight="1" x14ac:dyDescent="0.25">
      <c r="A521" s="8" t="s">
        <v>1445</v>
      </c>
      <c r="B521" s="2" t="s">
        <v>1446</v>
      </c>
      <c r="C521" s="8" t="s">
        <v>998</v>
      </c>
      <c r="D521" s="3">
        <v>30591873200010</v>
      </c>
      <c r="E521">
        <v>25388</v>
      </c>
      <c r="F521" s="1">
        <v>45841</v>
      </c>
      <c r="G521">
        <v>25</v>
      </c>
      <c r="H521" t="s">
        <v>6</v>
      </c>
      <c r="I521" t="s">
        <v>68</v>
      </c>
      <c r="J521" t="s">
        <v>69</v>
      </c>
      <c r="K521" s="9">
        <v>540000</v>
      </c>
      <c r="L521" s="9">
        <v>216000</v>
      </c>
      <c r="M521" s="11">
        <f t="shared" si="8"/>
        <v>0.4</v>
      </c>
      <c r="N521" s="1">
        <v>44986</v>
      </c>
      <c r="O521" s="1">
        <v>46387</v>
      </c>
    </row>
    <row r="522" spans="1:15" ht="15.75" customHeight="1" x14ac:dyDescent="0.25">
      <c r="A522" s="8" t="s">
        <v>1455</v>
      </c>
      <c r="B522" s="2" t="s">
        <v>1456</v>
      </c>
      <c r="C522" s="8" t="s">
        <v>998</v>
      </c>
      <c r="D522" s="3">
        <v>30591873200010</v>
      </c>
      <c r="E522">
        <v>25388</v>
      </c>
      <c r="F522" s="1">
        <v>45925</v>
      </c>
      <c r="G522">
        <v>90</v>
      </c>
      <c r="H522" t="s">
        <v>6</v>
      </c>
      <c r="I522" t="s">
        <v>68</v>
      </c>
      <c r="J522" t="s">
        <v>69</v>
      </c>
      <c r="K522" s="9">
        <v>600000</v>
      </c>
      <c r="L522" s="9">
        <v>240000</v>
      </c>
      <c r="M522" s="11">
        <f t="shared" si="8"/>
        <v>0.4</v>
      </c>
      <c r="N522" s="1">
        <v>45658</v>
      </c>
      <c r="O522" s="1">
        <v>46357</v>
      </c>
    </row>
    <row r="523" spans="1:15" ht="15.75" customHeight="1" x14ac:dyDescent="0.25">
      <c r="A523" s="8" t="s">
        <v>1459</v>
      </c>
      <c r="B523" s="2" t="s">
        <v>1460</v>
      </c>
      <c r="C523" s="8" t="s">
        <v>998</v>
      </c>
      <c r="D523" s="3">
        <v>30591873200010</v>
      </c>
      <c r="E523">
        <v>25388</v>
      </c>
      <c r="F523" s="1">
        <v>45925</v>
      </c>
      <c r="G523">
        <v>90</v>
      </c>
      <c r="H523" t="s">
        <v>6</v>
      </c>
      <c r="I523" t="s">
        <v>68</v>
      </c>
      <c r="J523" t="s">
        <v>69</v>
      </c>
      <c r="K523" s="9">
        <v>540000</v>
      </c>
      <c r="L523" s="9">
        <v>216000</v>
      </c>
      <c r="M523" s="11">
        <f t="shared" si="8"/>
        <v>0.4</v>
      </c>
      <c r="N523" s="1">
        <v>45355</v>
      </c>
      <c r="O523" s="1">
        <v>46644</v>
      </c>
    </row>
    <row r="524" spans="1:15" ht="15.75" customHeight="1" x14ac:dyDescent="0.25">
      <c r="A524" s="8" t="s">
        <v>1465</v>
      </c>
      <c r="B524" s="2" t="s">
        <v>1466</v>
      </c>
      <c r="C524" s="8" t="s">
        <v>998</v>
      </c>
      <c r="D524" s="3">
        <v>30591873200010</v>
      </c>
      <c r="E524">
        <v>25388</v>
      </c>
      <c r="F524" s="1">
        <v>45841</v>
      </c>
      <c r="G524">
        <v>25</v>
      </c>
      <c r="H524" t="s">
        <v>6</v>
      </c>
      <c r="I524" t="s">
        <v>68</v>
      </c>
      <c r="J524" t="s">
        <v>69</v>
      </c>
      <c r="K524" s="9">
        <v>1980000</v>
      </c>
      <c r="L524" s="9">
        <v>792000</v>
      </c>
      <c r="M524" s="11">
        <f t="shared" si="8"/>
        <v>0.4</v>
      </c>
      <c r="N524" s="1">
        <v>45321</v>
      </c>
      <c r="O524" s="1">
        <v>46492</v>
      </c>
    </row>
    <row r="525" spans="1:15" ht="15.75" customHeight="1" x14ac:dyDescent="0.25">
      <c r="A525" s="8" t="s">
        <v>1502</v>
      </c>
      <c r="B525" s="2" t="s">
        <v>1503</v>
      </c>
      <c r="C525" s="8" t="s">
        <v>998</v>
      </c>
      <c r="D525" s="3">
        <v>30591873200010</v>
      </c>
      <c r="E525">
        <v>25388</v>
      </c>
      <c r="F525" s="1">
        <v>45982</v>
      </c>
      <c r="G525">
        <v>25</v>
      </c>
      <c r="H525" t="s">
        <v>6</v>
      </c>
      <c r="I525" t="s">
        <v>68</v>
      </c>
      <c r="J525" t="s">
        <v>69</v>
      </c>
      <c r="K525" s="9">
        <v>500000</v>
      </c>
      <c r="L525" s="9">
        <v>200000</v>
      </c>
      <c r="M525" s="11">
        <f t="shared" si="8"/>
        <v>0.4</v>
      </c>
      <c r="N525" s="1">
        <v>45308</v>
      </c>
      <c r="O525" s="1">
        <v>46447</v>
      </c>
    </row>
    <row r="526" spans="1:15" ht="15.75" customHeight="1" x14ac:dyDescent="0.25">
      <c r="A526" s="8" t="s">
        <v>1615</v>
      </c>
      <c r="B526" s="2" t="s">
        <v>1616</v>
      </c>
      <c r="C526" s="8" t="s">
        <v>998</v>
      </c>
      <c r="D526" s="3">
        <v>30591873200010</v>
      </c>
      <c r="E526">
        <v>25388</v>
      </c>
      <c r="F526" s="1">
        <v>46052</v>
      </c>
      <c r="G526">
        <v>90</v>
      </c>
      <c r="H526" t="s">
        <v>6</v>
      </c>
      <c r="I526" t="s">
        <v>68</v>
      </c>
      <c r="J526" t="s">
        <v>69</v>
      </c>
      <c r="K526" s="9">
        <v>160000</v>
      </c>
      <c r="L526" s="9">
        <v>64000</v>
      </c>
      <c r="M526" s="11">
        <f t="shared" si="8"/>
        <v>0.4</v>
      </c>
      <c r="N526" s="1">
        <v>45355</v>
      </c>
      <c r="O526" s="1">
        <v>46527</v>
      </c>
    </row>
    <row r="527" spans="1:15" ht="15.75" customHeight="1" x14ac:dyDescent="0.25">
      <c r="A527" s="8" t="s">
        <v>976</v>
      </c>
      <c r="B527" s="2" t="s">
        <v>977</v>
      </c>
      <c r="C527" s="8" t="s">
        <v>978</v>
      </c>
      <c r="D527" s="3">
        <v>30591873200010</v>
      </c>
      <c r="E527">
        <v>25388</v>
      </c>
      <c r="F527" s="1">
        <v>45925</v>
      </c>
      <c r="G527">
        <v>25</v>
      </c>
      <c r="H527" t="s">
        <v>6</v>
      </c>
      <c r="I527" t="s">
        <v>68</v>
      </c>
      <c r="J527" t="s">
        <v>69</v>
      </c>
      <c r="K527" s="9">
        <v>348009.9</v>
      </c>
      <c r="L527" s="9">
        <v>129500</v>
      </c>
      <c r="M527" s="11">
        <f t="shared" si="8"/>
        <v>0.37211585072723502</v>
      </c>
      <c r="N527" s="1">
        <v>44197</v>
      </c>
      <c r="O527" s="1">
        <v>45750</v>
      </c>
    </row>
    <row r="528" spans="1:15" ht="15.75" customHeight="1" x14ac:dyDescent="0.25">
      <c r="A528" s="8" t="s">
        <v>84</v>
      </c>
      <c r="B528" t="s">
        <v>85</v>
      </c>
      <c r="C528" s="8" t="s">
        <v>86</v>
      </c>
      <c r="D528" s="3">
        <v>38089172100025</v>
      </c>
      <c r="E528">
        <v>71443</v>
      </c>
      <c r="F528" s="1">
        <v>45324</v>
      </c>
      <c r="G528">
        <v>71</v>
      </c>
      <c r="H528" t="s">
        <v>6</v>
      </c>
      <c r="I528" t="s">
        <v>7</v>
      </c>
      <c r="J528" t="s">
        <v>8</v>
      </c>
      <c r="K528" s="9">
        <v>1091397</v>
      </c>
      <c r="L528" s="9">
        <v>100000</v>
      </c>
      <c r="M528" s="11">
        <f t="shared" si="8"/>
        <v>9.1625687078120979E-2</v>
      </c>
      <c r="N528" s="1">
        <v>44610</v>
      </c>
      <c r="O528" s="1">
        <v>45119</v>
      </c>
    </row>
    <row r="529" spans="1:15" ht="15.75" customHeight="1" x14ac:dyDescent="0.25">
      <c r="A529" s="8" t="s">
        <v>177</v>
      </c>
      <c r="B529" t="s">
        <v>178</v>
      </c>
      <c r="C529" s="8" t="s">
        <v>179</v>
      </c>
      <c r="D529" s="3">
        <v>49185546600034</v>
      </c>
      <c r="F529" s="1">
        <v>45463</v>
      </c>
      <c r="G529">
        <v>25</v>
      </c>
      <c r="H529" t="s">
        <v>6</v>
      </c>
      <c r="I529" t="s">
        <v>7</v>
      </c>
      <c r="J529" t="s">
        <v>8</v>
      </c>
      <c r="K529" s="9">
        <v>489480</v>
      </c>
      <c r="L529" s="9">
        <v>97896</v>
      </c>
      <c r="M529" s="11">
        <f t="shared" si="8"/>
        <v>0.2</v>
      </c>
      <c r="N529" s="1">
        <v>45108</v>
      </c>
      <c r="O529" s="1">
        <v>45291</v>
      </c>
    </row>
    <row r="530" spans="1:15" ht="15.75" customHeight="1" x14ac:dyDescent="0.25">
      <c r="A530" s="8" t="s">
        <v>15</v>
      </c>
      <c r="B530" s="2" t="s">
        <v>16</v>
      </c>
      <c r="C530" s="8" t="s">
        <v>17</v>
      </c>
      <c r="D530" s="3">
        <v>51266834400017</v>
      </c>
      <c r="E530">
        <v>71154</v>
      </c>
      <c r="F530" s="1">
        <v>45372</v>
      </c>
      <c r="G530">
        <v>71</v>
      </c>
      <c r="H530" t="s">
        <v>6</v>
      </c>
      <c r="I530" t="s">
        <v>7</v>
      </c>
      <c r="J530" t="s">
        <v>8</v>
      </c>
      <c r="K530" s="9">
        <v>360000</v>
      </c>
      <c r="L530" s="9">
        <v>108000</v>
      </c>
      <c r="M530" s="11">
        <f t="shared" si="8"/>
        <v>0.3</v>
      </c>
      <c r="N530" s="1">
        <v>44469</v>
      </c>
      <c r="O530" s="1">
        <v>44712</v>
      </c>
    </row>
    <row r="531" spans="1:15" ht="15.75" customHeight="1" x14ac:dyDescent="0.25">
      <c r="A531" s="8" t="s">
        <v>822</v>
      </c>
      <c r="B531" s="2" t="s">
        <v>823</v>
      </c>
      <c r="C531" s="8" t="s">
        <v>824</v>
      </c>
      <c r="D531" s="3">
        <v>31361097400021</v>
      </c>
      <c r="E531">
        <v>21106</v>
      </c>
      <c r="F531" s="1">
        <v>45982</v>
      </c>
      <c r="G531">
        <v>21</v>
      </c>
      <c r="H531" t="s">
        <v>6</v>
      </c>
      <c r="I531" t="s">
        <v>7</v>
      </c>
      <c r="J531" t="s">
        <v>8</v>
      </c>
      <c r="K531" s="9">
        <v>516993</v>
      </c>
      <c r="L531" s="9">
        <v>122985.86</v>
      </c>
      <c r="M531" s="11">
        <f t="shared" si="8"/>
        <v>0.23788689595410384</v>
      </c>
      <c r="N531" s="1">
        <v>45132</v>
      </c>
      <c r="O531" s="1">
        <v>46295</v>
      </c>
    </row>
    <row r="532" spans="1:15" ht="15.75" customHeight="1" x14ac:dyDescent="0.25">
      <c r="A532" s="8" t="s">
        <v>62</v>
      </c>
      <c r="B532" s="2" t="s">
        <v>63</v>
      </c>
      <c r="C532" s="8" t="s">
        <v>64</v>
      </c>
      <c r="D532" s="3">
        <v>67595020800016</v>
      </c>
      <c r="F532" s="1">
        <v>45463</v>
      </c>
      <c r="G532">
        <v>70</v>
      </c>
      <c r="H532" t="s">
        <v>6</v>
      </c>
      <c r="I532" t="s">
        <v>7</v>
      </c>
      <c r="J532" t="s">
        <v>8</v>
      </c>
      <c r="K532" s="9">
        <v>295460</v>
      </c>
      <c r="L532" s="9">
        <v>66000</v>
      </c>
      <c r="M532" s="11">
        <f t="shared" si="8"/>
        <v>0.22338049143708116</v>
      </c>
      <c r="N532" s="1">
        <v>44498</v>
      </c>
      <c r="O532" s="1">
        <v>45382</v>
      </c>
    </row>
    <row r="533" spans="1:15" ht="15.75" customHeight="1" x14ac:dyDescent="0.25">
      <c r="A533" s="8" t="s">
        <v>1049</v>
      </c>
      <c r="B533" s="2" t="s">
        <v>1050</v>
      </c>
      <c r="C533" s="8" t="s">
        <v>1051</v>
      </c>
      <c r="D533" s="3">
        <v>82065093500027</v>
      </c>
      <c r="E533">
        <v>21515</v>
      </c>
      <c r="F533" s="1">
        <v>45765</v>
      </c>
      <c r="G533">
        <v>21</v>
      </c>
      <c r="H533" t="s">
        <v>6</v>
      </c>
      <c r="I533" t="s">
        <v>373</v>
      </c>
      <c r="J533" t="s">
        <v>404</v>
      </c>
      <c r="K533" s="9">
        <v>1605978.54</v>
      </c>
      <c r="L533" s="9">
        <v>893587.12</v>
      </c>
      <c r="M533" s="11">
        <f t="shared" si="8"/>
        <v>0.55641286464512785</v>
      </c>
      <c r="N533" s="1">
        <v>45323</v>
      </c>
      <c r="O533" s="1">
        <v>47118</v>
      </c>
    </row>
    <row r="534" spans="1:15" ht="15.75" customHeight="1" x14ac:dyDescent="0.25">
      <c r="A534" s="8" t="s">
        <v>206</v>
      </c>
      <c r="B534" t="s">
        <v>207</v>
      </c>
      <c r="C534" s="8" t="s">
        <v>208</v>
      </c>
      <c r="D534" s="3">
        <v>32716668200036</v>
      </c>
      <c r="E534">
        <v>71014</v>
      </c>
      <c r="F534" s="1">
        <v>45688</v>
      </c>
      <c r="G534">
        <v>71</v>
      </c>
      <c r="H534" t="s">
        <v>6</v>
      </c>
      <c r="I534" t="s">
        <v>7</v>
      </c>
      <c r="J534" t="s">
        <v>8</v>
      </c>
      <c r="K534" s="9">
        <v>269300</v>
      </c>
      <c r="L534" s="9">
        <v>89868</v>
      </c>
      <c r="M534" s="11">
        <f t="shared" si="8"/>
        <v>0.33370961752692163</v>
      </c>
      <c r="N534" s="1">
        <v>44880</v>
      </c>
      <c r="O534" s="1">
        <v>45290</v>
      </c>
    </row>
    <row r="535" spans="1:15" ht="15.75" customHeight="1" x14ac:dyDescent="0.25">
      <c r="A535" s="8" t="s">
        <v>609</v>
      </c>
      <c r="B535" t="s">
        <v>610</v>
      </c>
      <c r="C535" s="8" t="s">
        <v>611</v>
      </c>
      <c r="D535" s="3">
        <v>48817197600019</v>
      </c>
      <c r="E535">
        <v>89420</v>
      </c>
      <c r="F535" s="1">
        <v>45275</v>
      </c>
      <c r="G535">
        <v>89</v>
      </c>
      <c r="H535" t="s">
        <v>6</v>
      </c>
      <c r="I535" t="s">
        <v>163</v>
      </c>
      <c r="J535" t="s">
        <v>164</v>
      </c>
      <c r="K535" s="9">
        <v>160560</v>
      </c>
      <c r="L535" s="9">
        <v>80280</v>
      </c>
      <c r="M535" s="11">
        <f t="shared" si="8"/>
        <v>0.5</v>
      </c>
      <c r="N535" s="1">
        <v>45017</v>
      </c>
      <c r="O535" s="1">
        <v>45291</v>
      </c>
    </row>
    <row r="536" spans="1:15" ht="15.75" customHeight="1" x14ac:dyDescent="0.25">
      <c r="A536" s="8" t="s">
        <v>1245</v>
      </c>
      <c r="B536" s="2" t="s">
        <v>1246</v>
      </c>
      <c r="C536" s="8" t="s">
        <v>1247</v>
      </c>
      <c r="D536" s="3">
        <v>92136938500023</v>
      </c>
      <c r="E536">
        <v>89307</v>
      </c>
      <c r="F536" s="1">
        <v>45727</v>
      </c>
      <c r="G536">
        <v>89</v>
      </c>
      <c r="H536" t="s">
        <v>6</v>
      </c>
      <c r="I536" t="s">
        <v>436</v>
      </c>
      <c r="J536" t="s">
        <v>314</v>
      </c>
      <c r="K536" s="9">
        <v>1633471.21</v>
      </c>
      <c r="L536" s="9">
        <v>593467.16</v>
      </c>
      <c r="M536" s="11">
        <f t="shared" si="8"/>
        <v>0.3633165717074377</v>
      </c>
      <c r="N536" s="1">
        <v>45021</v>
      </c>
      <c r="O536" s="1">
        <v>45777</v>
      </c>
    </row>
    <row r="537" spans="1:15" ht="15.75" customHeight="1" x14ac:dyDescent="0.25">
      <c r="A537" s="8" t="s">
        <v>572</v>
      </c>
      <c r="B537" s="2" t="s">
        <v>573</v>
      </c>
      <c r="C537" s="8" t="s">
        <v>574</v>
      </c>
      <c r="D537" s="3">
        <v>49221765800011</v>
      </c>
      <c r="E537">
        <v>1247</v>
      </c>
      <c r="F537" s="1">
        <v>45562</v>
      </c>
      <c r="G537">
        <v>1</v>
      </c>
      <c r="H537" t="s">
        <v>6</v>
      </c>
      <c r="I537" t="s">
        <v>150</v>
      </c>
      <c r="J537" t="s">
        <v>151</v>
      </c>
      <c r="K537" s="9">
        <v>217781.33</v>
      </c>
      <c r="L537" s="9">
        <v>105000</v>
      </c>
      <c r="M537" s="11">
        <f t="shared" si="8"/>
        <v>0.48213499293075307</v>
      </c>
      <c r="N537" s="1">
        <v>45047</v>
      </c>
      <c r="O537" s="1">
        <v>45838</v>
      </c>
    </row>
    <row r="538" spans="1:15" ht="15.75" customHeight="1" x14ac:dyDescent="0.25">
      <c r="A538" s="8" t="s">
        <v>786</v>
      </c>
      <c r="B538" s="2" t="s">
        <v>787</v>
      </c>
      <c r="C538" s="8" t="s">
        <v>788</v>
      </c>
      <c r="D538" s="3">
        <v>32650706800020</v>
      </c>
      <c r="E538">
        <v>70258</v>
      </c>
      <c r="F538" s="1">
        <v>45925</v>
      </c>
      <c r="G538">
        <v>70</v>
      </c>
      <c r="H538" t="s">
        <v>6</v>
      </c>
      <c r="I538" t="s">
        <v>7</v>
      </c>
      <c r="J538" t="s">
        <v>8</v>
      </c>
      <c r="K538" s="9">
        <v>1331910</v>
      </c>
      <c r="L538" s="9">
        <v>466168.5</v>
      </c>
      <c r="M538" s="11">
        <f t="shared" si="8"/>
        <v>0.35</v>
      </c>
      <c r="N538" s="1">
        <v>45118</v>
      </c>
      <c r="O538" s="1">
        <v>46387</v>
      </c>
    </row>
    <row r="539" spans="1:15" ht="15.75" customHeight="1" x14ac:dyDescent="0.25">
      <c r="A539" s="8" t="s">
        <v>601</v>
      </c>
      <c r="B539" t="s">
        <v>602</v>
      </c>
      <c r="C539" s="8" t="s">
        <v>603</v>
      </c>
      <c r="D539" s="3">
        <v>84963231000017</v>
      </c>
      <c r="E539">
        <v>21408</v>
      </c>
      <c r="F539" s="1">
        <v>45275</v>
      </c>
      <c r="G539">
        <v>21</v>
      </c>
      <c r="H539" t="s">
        <v>6</v>
      </c>
      <c r="I539" t="s">
        <v>163</v>
      </c>
      <c r="J539" t="s">
        <v>164</v>
      </c>
      <c r="K539" s="9">
        <v>721953.9</v>
      </c>
      <c r="L539" s="9">
        <v>360975.73</v>
      </c>
      <c r="M539" s="11">
        <f t="shared" si="8"/>
        <v>0.49999831014140927</v>
      </c>
      <c r="N539" s="1">
        <v>45117</v>
      </c>
      <c r="O539" s="1">
        <v>45657</v>
      </c>
    </row>
    <row r="540" spans="1:15" ht="15.75" customHeight="1" x14ac:dyDescent="0.25">
      <c r="A540" s="8" t="s">
        <v>578</v>
      </c>
      <c r="B540" t="s">
        <v>579</v>
      </c>
      <c r="C540" s="8" t="s">
        <v>580</v>
      </c>
      <c r="D540" s="3">
        <v>43942918400047</v>
      </c>
      <c r="E540">
        <v>70311</v>
      </c>
      <c r="F540" s="1">
        <v>46052</v>
      </c>
      <c r="G540">
        <v>70</v>
      </c>
      <c r="H540" t="s">
        <v>6</v>
      </c>
      <c r="I540" t="s">
        <v>7</v>
      </c>
      <c r="J540" t="s">
        <v>8</v>
      </c>
      <c r="K540" s="9">
        <v>1406332.1</v>
      </c>
      <c r="L540" s="9">
        <v>271583.03000000003</v>
      </c>
      <c r="M540" s="11">
        <f t="shared" si="8"/>
        <v>0.19311443577231865</v>
      </c>
      <c r="N540" s="1">
        <v>45044</v>
      </c>
      <c r="O540" s="1">
        <v>45781</v>
      </c>
    </row>
    <row r="541" spans="1:15" ht="15.75" customHeight="1" x14ac:dyDescent="0.25">
      <c r="A541" s="8" t="s">
        <v>685</v>
      </c>
      <c r="B541" s="2" t="s">
        <v>686</v>
      </c>
      <c r="C541" s="8" t="s">
        <v>687</v>
      </c>
      <c r="D541" s="3">
        <v>73188049800027</v>
      </c>
      <c r="E541">
        <v>58303</v>
      </c>
      <c r="F541" s="1">
        <v>45800</v>
      </c>
      <c r="G541">
        <v>58</v>
      </c>
      <c r="H541" t="s">
        <v>6</v>
      </c>
      <c r="I541" t="s">
        <v>7</v>
      </c>
      <c r="J541" t="s">
        <v>8</v>
      </c>
      <c r="K541" s="9">
        <v>181000</v>
      </c>
      <c r="L541" s="9">
        <v>63350</v>
      </c>
      <c r="M541" s="11">
        <f t="shared" si="8"/>
        <v>0.35</v>
      </c>
      <c r="N541" s="1">
        <v>45097</v>
      </c>
      <c r="O541" s="1">
        <v>45452</v>
      </c>
    </row>
    <row r="542" spans="1:15" ht="15.75" customHeight="1" x14ac:dyDescent="0.25">
      <c r="A542" s="8" t="s">
        <v>450</v>
      </c>
      <c r="B542" s="2" t="s">
        <v>451</v>
      </c>
      <c r="C542" s="8" t="s">
        <v>452</v>
      </c>
      <c r="D542" s="3">
        <v>42820750000037</v>
      </c>
      <c r="E542">
        <v>71540</v>
      </c>
      <c r="F542" s="1">
        <v>45254</v>
      </c>
      <c r="G542" t="s">
        <v>61</v>
      </c>
      <c r="H542" t="s">
        <v>6</v>
      </c>
      <c r="I542" t="s">
        <v>453</v>
      </c>
      <c r="J542" t="s">
        <v>374</v>
      </c>
      <c r="K542" s="9">
        <v>1251288</v>
      </c>
      <c r="L542" s="9">
        <v>563079</v>
      </c>
      <c r="M542" s="11">
        <f t="shared" si="8"/>
        <v>0.44999952049408287</v>
      </c>
      <c r="N542" s="1">
        <v>44847</v>
      </c>
      <c r="O542" s="1">
        <v>46568</v>
      </c>
    </row>
    <row r="543" spans="1:15" ht="15.75" customHeight="1" x14ac:dyDescent="0.25">
      <c r="A543" s="8" t="s">
        <v>682</v>
      </c>
      <c r="B543" s="2" t="s">
        <v>815</v>
      </c>
      <c r="C543" s="8" t="s">
        <v>816</v>
      </c>
      <c r="D543" s="3">
        <v>90788303700018</v>
      </c>
      <c r="E543">
        <v>89263</v>
      </c>
      <c r="F543" s="1">
        <v>45562</v>
      </c>
      <c r="G543">
        <v>89</v>
      </c>
      <c r="H543" t="s">
        <v>6</v>
      </c>
      <c r="I543" t="s">
        <v>7</v>
      </c>
      <c r="J543" t="s">
        <v>8</v>
      </c>
      <c r="K543" s="9">
        <v>256659.84</v>
      </c>
      <c r="L543" s="9">
        <v>89830</v>
      </c>
      <c r="M543" s="11">
        <f t="shared" si="8"/>
        <v>0.34999632198009628</v>
      </c>
      <c r="N543" s="1">
        <v>45036</v>
      </c>
      <c r="O543" s="1">
        <v>45657</v>
      </c>
    </row>
    <row r="544" spans="1:15" ht="15.75" customHeight="1" x14ac:dyDescent="0.25">
      <c r="A544" s="8" t="s">
        <v>723</v>
      </c>
      <c r="B544" s="2" t="s">
        <v>724</v>
      </c>
      <c r="C544" s="8" t="s">
        <v>725</v>
      </c>
      <c r="D544" s="3">
        <v>35330058500018</v>
      </c>
      <c r="E544">
        <v>21054</v>
      </c>
      <c r="F544" s="1">
        <v>45841</v>
      </c>
      <c r="G544">
        <v>21</v>
      </c>
      <c r="H544" t="s">
        <v>6</v>
      </c>
      <c r="I544" t="s">
        <v>7</v>
      </c>
      <c r="J544" t="s">
        <v>8</v>
      </c>
      <c r="K544" s="9">
        <v>654400</v>
      </c>
      <c r="L544" s="9">
        <v>65440</v>
      </c>
      <c r="M544" s="11">
        <f t="shared" si="8"/>
        <v>0.1</v>
      </c>
      <c r="N544" s="1">
        <v>45107</v>
      </c>
      <c r="O544" s="1">
        <v>45306</v>
      </c>
    </row>
    <row r="545" spans="1:15" ht="15.75" customHeight="1" x14ac:dyDescent="0.25">
      <c r="A545" s="8" t="s">
        <v>915</v>
      </c>
      <c r="B545" t="s">
        <v>916</v>
      </c>
      <c r="C545" s="8" t="s">
        <v>917</v>
      </c>
      <c r="D545" s="3">
        <v>28710001000019</v>
      </c>
      <c r="E545">
        <v>71497</v>
      </c>
      <c r="F545" s="1">
        <v>45618</v>
      </c>
      <c r="G545">
        <v>71</v>
      </c>
      <c r="H545" t="s">
        <v>6</v>
      </c>
      <c r="I545" t="s">
        <v>587</v>
      </c>
      <c r="J545" t="s">
        <v>588</v>
      </c>
      <c r="K545" s="9">
        <v>983720.68</v>
      </c>
      <c r="L545" s="9">
        <v>590232.41</v>
      </c>
      <c r="M545" s="11">
        <f t="shared" si="8"/>
        <v>0.60000000203309745</v>
      </c>
      <c r="N545" s="1">
        <v>44927</v>
      </c>
      <c r="O545" s="1">
        <v>45869</v>
      </c>
    </row>
    <row r="546" spans="1:15" ht="15.75" customHeight="1" x14ac:dyDescent="0.25">
      <c r="A546" s="8" t="s">
        <v>953</v>
      </c>
      <c r="B546" s="2" t="s">
        <v>954</v>
      </c>
      <c r="C546" s="8" t="s">
        <v>955</v>
      </c>
      <c r="D546" s="3">
        <v>80454229800018</v>
      </c>
      <c r="E546">
        <v>58246</v>
      </c>
      <c r="F546" s="1">
        <v>45639</v>
      </c>
      <c r="G546">
        <v>58</v>
      </c>
      <c r="H546" t="s">
        <v>6</v>
      </c>
      <c r="I546" t="s">
        <v>437</v>
      </c>
      <c r="J546" t="s">
        <v>419</v>
      </c>
      <c r="K546" s="9">
        <v>1026669.91</v>
      </c>
      <c r="L546" s="9">
        <v>394001.65</v>
      </c>
      <c r="M546" s="11">
        <f t="shared" si="8"/>
        <v>0.38376662855542343</v>
      </c>
      <c r="N546" s="1">
        <v>45627</v>
      </c>
      <c r="O546" s="1">
        <v>46295</v>
      </c>
    </row>
    <row r="547" spans="1:15" ht="15.75" customHeight="1" x14ac:dyDescent="0.25">
      <c r="A547" s="8" t="s">
        <v>338</v>
      </c>
      <c r="B547" s="2" t="s">
        <v>339</v>
      </c>
      <c r="C547" s="8" t="s">
        <v>149</v>
      </c>
      <c r="D547" s="3">
        <v>83980982900014</v>
      </c>
      <c r="E547">
        <v>1033</v>
      </c>
      <c r="F547" s="1">
        <v>45275</v>
      </c>
      <c r="G547">
        <v>1</v>
      </c>
      <c r="H547" t="s">
        <v>6</v>
      </c>
      <c r="I547" t="s">
        <v>150</v>
      </c>
      <c r="J547" t="s">
        <v>151</v>
      </c>
      <c r="K547" s="9">
        <v>1596900</v>
      </c>
      <c r="L547" s="9">
        <v>600000</v>
      </c>
      <c r="M547" s="11">
        <f t="shared" si="8"/>
        <v>0.37572797294758598</v>
      </c>
      <c r="N547" s="1">
        <v>44928</v>
      </c>
      <c r="O547" s="1">
        <v>46022</v>
      </c>
    </row>
    <row r="548" spans="1:15" ht="15.75" customHeight="1" x14ac:dyDescent="0.25">
      <c r="A548" s="8" t="s">
        <v>846</v>
      </c>
      <c r="B548" s="2" t="s">
        <v>847</v>
      </c>
      <c r="C548" s="8" t="s">
        <v>848</v>
      </c>
      <c r="D548" s="3">
        <v>40340767900014</v>
      </c>
      <c r="E548">
        <v>25032</v>
      </c>
      <c r="F548" s="1">
        <v>46142</v>
      </c>
      <c r="G548">
        <v>25</v>
      </c>
      <c r="H548" t="s">
        <v>6</v>
      </c>
      <c r="I548" t="s">
        <v>7</v>
      </c>
      <c r="J548" t="s">
        <v>8</v>
      </c>
      <c r="K548" s="9">
        <v>2034463</v>
      </c>
      <c r="L548" s="9">
        <v>456574.01</v>
      </c>
      <c r="M548" s="11">
        <f t="shared" si="8"/>
        <v>0.22441991326458138</v>
      </c>
      <c r="N548" s="1">
        <v>45170</v>
      </c>
      <c r="O548" s="1">
        <v>45747</v>
      </c>
    </row>
    <row r="549" spans="1:15" ht="15.75" customHeight="1" x14ac:dyDescent="0.25">
      <c r="A549" s="8" t="s">
        <v>831</v>
      </c>
      <c r="B549" s="2" t="s">
        <v>832</v>
      </c>
      <c r="C549" s="8" t="s">
        <v>833</v>
      </c>
      <c r="D549" s="3">
        <v>82965230400017</v>
      </c>
      <c r="E549">
        <v>10352</v>
      </c>
      <c r="F549" s="1">
        <v>45765</v>
      </c>
      <c r="G549">
        <v>89</v>
      </c>
      <c r="H549" t="s">
        <v>6</v>
      </c>
      <c r="I549" t="s">
        <v>7</v>
      </c>
      <c r="J549" t="s">
        <v>8</v>
      </c>
      <c r="K549" s="9">
        <v>345973.35</v>
      </c>
      <c r="L549" s="9">
        <v>111092</v>
      </c>
      <c r="M549" s="11">
        <f t="shared" si="8"/>
        <v>0.32109987662344514</v>
      </c>
      <c r="N549" s="1">
        <v>45133</v>
      </c>
      <c r="O549" s="1">
        <v>45657</v>
      </c>
    </row>
    <row r="550" spans="1:15" ht="15.75" customHeight="1" x14ac:dyDescent="0.25">
      <c r="A550" s="8" t="s">
        <v>895</v>
      </c>
      <c r="B550" t="s">
        <v>896</v>
      </c>
      <c r="C550" s="8" t="s">
        <v>897</v>
      </c>
      <c r="D550" s="3">
        <v>97791186600019</v>
      </c>
      <c r="E550">
        <v>71154</v>
      </c>
      <c r="F550" s="1">
        <v>45982</v>
      </c>
      <c r="G550">
        <v>71</v>
      </c>
      <c r="H550" t="s">
        <v>6</v>
      </c>
      <c r="I550" t="s">
        <v>7</v>
      </c>
      <c r="J550" t="s">
        <v>8</v>
      </c>
      <c r="K550" s="9">
        <v>1437886</v>
      </c>
      <c r="L550" s="9">
        <v>483260</v>
      </c>
      <c r="M550" s="11">
        <f t="shared" si="8"/>
        <v>0.33609062192691214</v>
      </c>
      <c r="N550" s="1">
        <v>45169</v>
      </c>
      <c r="O550" s="1">
        <v>46021</v>
      </c>
    </row>
    <row r="551" spans="1:15" ht="15.75" customHeight="1" x14ac:dyDescent="0.25">
      <c r="A551" s="8" t="s">
        <v>892</v>
      </c>
      <c r="B551" t="s">
        <v>576</v>
      </c>
      <c r="C551" s="8" t="s">
        <v>893</v>
      </c>
      <c r="D551" s="3">
        <v>49855580400018</v>
      </c>
      <c r="E551">
        <v>58020</v>
      </c>
      <c r="F551" s="1">
        <v>45925</v>
      </c>
      <c r="G551">
        <v>58</v>
      </c>
      <c r="H551" t="s">
        <v>6</v>
      </c>
      <c r="I551" t="s">
        <v>7</v>
      </c>
      <c r="J551" t="s">
        <v>8</v>
      </c>
      <c r="K551" s="9">
        <v>4309012.2699999996</v>
      </c>
      <c r="L551" s="9">
        <v>1498243.57</v>
      </c>
      <c r="M551" s="11">
        <f t="shared" si="8"/>
        <v>0.34770000086353903</v>
      </c>
      <c r="N551" s="1">
        <v>45170</v>
      </c>
      <c r="O551" s="1">
        <v>46418</v>
      </c>
    </row>
    <row r="552" spans="1:15" ht="15.75" customHeight="1" x14ac:dyDescent="0.25">
      <c r="A552" s="8" t="s">
        <v>589</v>
      </c>
      <c r="B552" t="s">
        <v>590</v>
      </c>
      <c r="C552" s="8" t="s">
        <v>591</v>
      </c>
      <c r="D552" s="3">
        <v>84326871500011</v>
      </c>
      <c r="E552">
        <v>89349</v>
      </c>
      <c r="F552" s="1">
        <v>45925</v>
      </c>
      <c r="G552">
        <v>89</v>
      </c>
      <c r="H552" t="s">
        <v>6</v>
      </c>
      <c r="I552" t="s">
        <v>7</v>
      </c>
      <c r="J552" t="s">
        <v>8</v>
      </c>
      <c r="K552" s="9">
        <v>914363.14</v>
      </c>
      <c r="L552" s="9">
        <v>92195</v>
      </c>
      <c r="M552" s="11">
        <f t="shared" si="8"/>
        <v>0.10082974254627106</v>
      </c>
      <c r="N552" s="1">
        <v>44706</v>
      </c>
      <c r="O552" s="1">
        <v>45291</v>
      </c>
    </row>
    <row r="553" spans="1:15" ht="15.75" customHeight="1" x14ac:dyDescent="0.25">
      <c r="A553" s="8" t="s">
        <v>694</v>
      </c>
      <c r="B553" s="2" t="s">
        <v>695</v>
      </c>
      <c r="C553" s="8" t="s">
        <v>696</v>
      </c>
      <c r="D553" s="3">
        <v>68282049300018</v>
      </c>
      <c r="E553">
        <v>25060</v>
      </c>
      <c r="F553" s="1">
        <v>45925</v>
      </c>
      <c r="G553">
        <v>25</v>
      </c>
      <c r="H553" t="s">
        <v>6</v>
      </c>
      <c r="I553" t="s">
        <v>7</v>
      </c>
      <c r="J553" t="s">
        <v>8</v>
      </c>
      <c r="K553" s="9">
        <v>761000</v>
      </c>
      <c r="L553" s="9">
        <v>152200</v>
      </c>
      <c r="M553" s="11">
        <f t="shared" si="8"/>
        <v>0.2</v>
      </c>
      <c r="N553" s="1">
        <v>45099</v>
      </c>
      <c r="O553" s="1">
        <v>45535</v>
      </c>
    </row>
    <row r="554" spans="1:15" ht="15.75" customHeight="1" x14ac:dyDescent="0.25">
      <c r="A554" s="8" t="s">
        <v>819</v>
      </c>
      <c r="B554" s="2" t="s">
        <v>820</v>
      </c>
      <c r="C554" s="8" t="s">
        <v>821</v>
      </c>
      <c r="D554" s="3">
        <v>35324252200012</v>
      </c>
      <c r="F554" s="1">
        <v>45925</v>
      </c>
      <c r="G554">
        <v>25</v>
      </c>
      <c r="H554" t="s">
        <v>6</v>
      </c>
      <c r="I554" t="s">
        <v>7</v>
      </c>
      <c r="J554" t="s">
        <v>8</v>
      </c>
      <c r="K554" s="9">
        <v>595000</v>
      </c>
      <c r="L554" s="9">
        <v>208243</v>
      </c>
      <c r="M554" s="11">
        <f t="shared" si="8"/>
        <v>0.34998823529411766</v>
      </c>
      <c r="N554" s="1">
        <v>45132</v>
      </c>
      <c r="O554" s="1">
        <v>45565</v>
      </c>
    </row>
    <row r="555" spans="1:15" ht="15.75" customHeight="1" x14ac:dyDescent="0.25">
      <c r="A555" s="8" t="s">
        <v>817</v>
      </c>
      <c r="B555" s="2" t="s">
        <v>818</v>
      </c>
      <c r="C555" s="8" t="s">
        <v>372</v>
      </c>
      <c r="D555" s="3">
        <v>35038837700011</v>
      </c>
      <c r="F555" s="1">
        <v>45925</v>
      </c>
      <c r="G555">
        <v>70</v>
      </c>
      <c r="H555" t="s">
        <v>6</v>
      </c>
      <c r="I555" t="s">
        <v>7</v>
      </c>
      <c r="J555" t="s">
        <v>8</v>
      </c>
      <c r="K555" s="9">
        <v>914610</v>
      </c>
      <c r="L555" s="9">
        <v>320113.5</v>
      </c>
      <c r="M555" s="11">
        <f t="shared" si="8"/>
        <v>0.35</v>
      </c>
      <c r="N555" s="1">
        <v>45124</v>
      </c>
      <c r="O555" s="1">
        <v>45869</v>
      </c>
    </row>
    <row r="556" spans="1:15" ht="15.75" customHeight="1" x14ac:dyDescent="0.25">
      <c r="A556" s="8" t="s">
        <v>512</v>
      </c>
      <c r="B556" s="2" t="s">
        <v>513</v>
      </c>
      <c r="C556" s="8" t="s">
        <v>514</v>
      </c>
      <c r="D556" s="3">
        <v>38171634900018</v>
      </c>
      <c r="F556" s="1">
        <v>45562</v>
      </c>
      <c r="G556">
        <v>70</v>
      </c>
      <c r="H556" t="s">
        <v>6</v>
      </c>
      <c r="I556" t="s">
        <v>7</v>
      </c>
      <c r="J556" t="s">
        <v>8</v>
      </c>
      <c r="K556" s="9">
        <v>846490</v>
      </c>
      <c r="L556" s="9">
        <v>169298</v>
      </c>
      <c r="M556" s="11">
        <f t="shared" si="8"/>
        <v>0.2</v>
      </c>
      <c r="N556" s="1">
        <v>45015</v>
      </c>
      <c r="O556" s="1">
        <v>45657</v>
      </c>
    </row>
    <row r="557" spans="1:15" ht="15.75" customHeight="1" x14ac:dyDescent="0.25">
      <c r="A557" s="8" t="s">
        <v>1252</v>
      </c>
      <c r="B557" t="s">
        <v>1253</v>
      </c>
      <c r="C557" s="8" t="s">
        <v>1254</v>
      </c>
      <c r="D557" s="3">
        <v>28210054400042</v>
      </c>
      <c r="F557" s="1">
        <v>45800</v>
      </c>
      <c r="G557">
        <v>21</v>
      </c>
      <c r="H557" t="s">
        <v>6</v>
      </c>
      <c r="I557" t="s">
        <v>587</v>
      </c>
      <c r="J557" t="s">
        <v>588</v>
      </c>
      <c r="K557" s="9">
        <v>513947.15</v>
      </c>
      <c r="L557" s="9">
        <v>308368.28999999998</v>
      </c>
      <c r="M557" s="11">
        <f t="shared" si="8"/>
        <v>0.6</v>
      </c>
      <c r="N557" s="1">
        <v>44292</v>
      </c>
      <c r="O557" s="1">
        <v>45869</v>
      </c>
    </row>
    <row r="558" spans="1:15" ht="15.75" customHeight="1" x14ac:dyDescent="0.25">
      <c r="A558" s="8" t="s">
        <v>936</v>
      </c>
      <c r="B558" s="2" t="s">
        <v>937</v>
      </c>
      <c r="C558" s="8" t="s">
        <v>938</v>
      </c>
      <c r="D558" s="3">
        <v>44826513200028</v>
      </c>
      <c r="E558">
        <v>89298</v>
      </c>
      <c r="F558" s="1">
        <v>45580</v>
      </c>
      <c r="G558">
        <v>89</v>
      </c>
      <c r="H558" t="s">
        <v>6</v>
      </c>
      <c r="I558" t="s">
        <v>7</v>
      </c>
      <c r="J558" t="s">
        <v>8</v>
      </c>
      <c r="K558" s="9">
        <v>398482</v>
      </c>
      <c r="L558" s="9">
        <v>79696</v>
      </c>
      <c r="M558" s="11">
        <f t="shared" si="8"/>
        <v>0.19999899619054312</v>
      </c>
      <c r="N558" s="1">
        <v>45202</v>
      </c>
      <c r="O558" s="1">
        <v>45838</v>
      </c>
    </row>
    <row r="559" spans="1:15" ht="15.75" customHeight="1" x14ac:dyDescent="0.25">
      <c r="A559" s="8" t="s">
        <v>741</v>
      </c>
      <c r="B559" s="2" t="s">
        <v>742</v>
      </c>
      <c r="C559" s="8" t="s">
        <v>743</v>
      </c>
      <c r="D559" s="3">
        <v>34158782200022</v>
      </c>
      <c r="E559">
        <v>89387</v>
      </c>
      <c r="F559" s="1">
        <v>45688</v>
      </c>
      <c r="G559">
        <v>89</v>
      </c>
      <c r="H559" t="s">
        <v>6</v>
      </c>
      <c r="I559" t="s">
        <v>7</v>
      </c>
      <c r="J559" t="s">
        <v>8</v>
      </c>
      <c r="K559" s="9">
        <v>399216.5</v>
      </c>
      <c r="L559" s="9">
        <v>139725</v>
      </c>
      <c r="M559" s="11">
        <f t="shared" si="8"/>
        <v>0.34999805869747369</v>
      </c>
      <c r="N559" s="1">
        <v>45110</v>
      </c>
      <c r="O559" s="1">
        <v>45747</v>
      </c>
    </row>
    <row r="560" spans="1:15" ht="15.75" customHeight="1" x14ac:dyDescent="0.25">
      <c r="A560" s="8" t="s">
        <v>715</v>
      </c>
      <c r="B560" s="2" t="s">
        <v>716</v>
      </c>
      <c r="C560" s="8" t="s">
        <v>717</v>
      </c>
      <c r="D560" s="3">
        <v>20006080400032</v>
      </c>
      <c r="E560">
        <v>71306</v>
      </c>
      <c r="F560" s="1">
        <v>45562</v>
      </c>
      <c r="G560">
        <v>71</v>
      </c>
      <c r="H560" t="s">
        <v>6</v>
      </c>
      <c r="I560" t="s">
        <v>198</v>
      </c>
      <c r="J560" t="s">
        <v>156</v>
      </c>
      <c r="K560" s="9">
        <v>208327.91</v>
      </c>
      <c r="L560" s="9">
        <v>98286.53</v>
      </c>
      <c r="M560" s="11">
        <f t="shared" si="8"/>
        <v>0.47178762557546899</v>
      </c>
      <c r="N560" s="1">
        <v>45170</v>
      </c>
      <c r="O560" s="1">
        <v>45291</v>
      </c>
    </row>
    <row r="561" spans="1:15" ht="15.75" customHeight="1" x14ac:dyDescent="0.25">
      <c r="A561" s="8" t="s">
        <v>303</v>
      </c>
      <c r="B561" s="2" t="s">
        <v>304</v>
      </c>
      <c r="C561" s="8" t="s">
        <v>305</v>
      </c>
      <c r="D561" s="3">
        <v>20004992200012</v>
      </c>
      <c r="F561" s="1">
        <v>45324</v>
      </c>
      <c r="G561">
        <v>21</v>
      </c>
      <c r="H561" t="s">
        <v>6</v>
      </c>
      <c r="I561" t="s">
        <v>218</v>
      </c>
      <c r="J561" t="s">
        <v>145</v>
      </c>
      <c r="K561" s="9">
        <v>954042.13</v>
      </c>
      <c r="L561" s="9">
        <v>312845.3</v>
      </c>
      <c r="M561" s="11">
        <f t="shared" si="8"/>
        <v>0.32791560263696112</v>
      </c>
      <c r="N561" s="1">
        <v>44743</v>
      </c>
      <c r="O561" s="1">
        <v>45107</v>
      </c>
    </row>
    <row r="562" spans="1:15" ht="15.75" customHeight="1" x14ac:dyDescent="0.25">
      <c r="A562" s="8" t="s">
        <v>650</v>
      </c>
      <c r="B562" s="2" t="s">
        <v>651</v>
      </c>
      <c r="C562" s="8" t="s">
        <v>652</v>
      </c>
      <c r="D562" s="3">
        <v>20007811100099</v>
      </c>
      <c r="E562">
        <v>70550</v>
      </c>
      <c r="F562" s="1">
        <v>45800</v>
      </c>
      <c r="G562">
        <v>70</v>
      </c>
      <c r="H562" t="s">
        <v>6</v>
      </c>
      <c r="I562" t="s">
        <v>163</v>
      </c>
      <c r="J562" t="s">
        <v>164</v>
      </c>
      <c r="K562" s="9">
        <v>836566.49</v>
      </c>
      <c r="L562" s="9">
        <v>327235.34000000003</v>
      </c>
      <c r="M562" s="11">
        <f t="shared" si="8"/>
        <v>0.39116477161307289</v>
      </c>
      <c r="N562" s="1">
        <v>44665</v>
      </c>
      <c r="O562" s="1">
        <v>46022</v>
      </c>
    </row>
    <row r="563" spans="1:15" ht="15.75" customHeight="1" x14ac:dyDescent="0.25">
      <c r="A563" s="8" t="s">
        <v>1076</v>
      </c>
      <c r="B563" s="2" t="s">
        <v>1077</v>
      </c>
      <c r="C563" s="8" t="s">
        <v>652</v>
      </c>
      <c r="D563" s="3">
        <v>20007811100099</v>
      </c>
      <c r="E563">
        <v>70550</v>
      </c>
      <c r="F563" s="1">
        <v>45925</v>
      </c>
      <c r="G563">
        <v>70</v>
      </c>
      <c r="H563" t="s">
        <v>6</v>
      </c>
      <c r="I563" t="s">
        <v>163</v>
      </c>
      <c r="J563" t="s">
        <v>164</v>
      </c>
      <c r="K563" s="9">
        <v>952976.15</v>
      </c>
      <c r="L563" s="9">
        <v>475723.07</v>
      </c>
      <c r="M563" s="11">
        <f t="shared" si="8"/>
        <v>0.49919724643685992</v>
      </c>
      <c r="N563" s="1">
        <v>44806</v>
      </c>
      <c r="O563" s="1">
        <v>45869</v>
      </c>
    </row>
    <row r="564" spans="1:15" ht="15.75" customHeight="1" x14ac:dyDescent="0.25">
      <c r="A564" s="8" t="s">
        <v>1078</v>
      </c>
      <c r="B564" s="2" t="s">
        <v>1079</v>
      </c>
      <c r="C564" s="8" t="s">
        <v>652</v>
      </c>
      <c r="D564" s="3">
        <v>20007811100099</v>
      </c>
      <c r="E564">
        <v>70550</v>
      </c>
      <c r="F564" s="1">
        <v>45925</v>
      </c>
      <c r="G564">
        <v>70</v>
      </c>
      <c r="H564" t="s">
        <v>6</v>
      </c>
      <c r="I564" t="s">
        <v>163</v>
      </c>
      <c r="J564" t="s">
        <v>164</v>
      </c>
      <c r="K564" s="9">
        <v>496392.94</v>
      </c>
      <c r="L564" s="9">
        <v>234725.05</v>
      </c>
      <c r="M564" s="11">
        <f t="shared" si="8"/>
        <v>0.47286137872952017</v>
      </c>
      <c r="N564" s="1">
        <v>45383</v>
      </c>
      <c r="O564" s="1">
        <v>45761</v>
      </c>
    </row>
    <row r="565" spans="1:15" ht="15.75" customHeight="1" x14ac:dyDescent="0.25">
      <c r="A565" s="8" t="s">
        <v>1122</v>
      </c>
      <c r="B565" s="2" t="s">
        <v>1123</v>
      </c>
      <c r="C565" s="8" t="s">
        <v>652</v>
      </c>
      <c r="D565" s="3">
        <v>20007811100099</v>
      </c>
      <c r="E565">
        <v>70550</v>
      </c>
      <c r="F565" s="1">
        <v>45727</v>
      </c>
      <c r="G565">
        <v>70</v>
      </c>
      <c r="H565" t="s">
        <v>6</v>
      </c>
      <c r="I565" t="s">
        <v>163</v>
      </c>
      <c r="J565" t="s">
        <v>164</v>
      </c>
      <c r="K565" s="9">
        <v>1779409.46</v>
      </c>
      <c r="L565" s="9">
        <v>432333</v>
      </c>
      <c r="M565" s="11">
        <f t="shared" si="8"/>
        <v>0.24296431468898677</v>
      </c>
      <c r="N565" s="1">
        <v>45412</v>
      </c>
      <c r="O565" s="1">
        <v>46022</v>
      </c>
    </row>
    <row r="566" spans="1:15" ht="15.75" customHeight="1" x14ac:dyDescent="0.25">
      <c r="A566" s="8" t="s">
        <v>1309</v>
      </c>
      <c r="B566" t="s">
        <v>1310</v>
      </c>
      <c r="C566" s="8" t="s">
        <v>652</v>
      </c>
      <c r="D566" s="3">
        <v>20007811100099</v>
      </c>
      <c r="E566">
        <v>70550</v>
      </c>
      <c r="F566" s="1">
        <v>46142</v>
      </c>
      <c r="G566">
        <v>70</v>
      </c>
      <c r="H566" t="s">
        <v>6</v>
      </c>
      <c r="I566" t="s">
        <v>163</v>
      </c>
      <c r="J566" t="s">
        <v>164</v>
      </c>
      <c r="K566" s="9">
        <v>1434865.26</v>
      </c>
      <c r="L566" s="9">
        <v>239813</v>
      </c>
      <c r="M566" s="11">
        <f t="shared" si="8"/>
        <v>0.16713276618042869</v>
      </c>
      <c r="N566" s="1">
        <v>45566</v>
      </c>
      <c r="O566" s="1">
        <v>46266</v>
      </c>
    </row>
    <row r="567" spans="1:15" ht="15.75" customHeight="1" x14ac:dyDescent="0.25">
      <c r="A567" s="8" t="s">
        <v>1322</v>
      </c>
      <c r="B567" s="2" t="s">
        <v>1323</v>
      </c>
      <c r="C567" s="8" t="s">
        <v>652</v>
      </c>
      <c r="D567" s="3">
        <v>20007811100099</v>
      </c>
      <c r="E567">
        <v>70550</v>
      </c>
      <c r="F567" s="1">
        <v>46171</v>
      </c>
      <c r="G567">
        <v>70</v>
      </c>
      <c r="H567" t="s">
        <v>6</v>
      </c>
      <c r="I567" t="s">
        <v>163</v>
      </c>
      <c r="J567" t="s">
        <v>164</v>
      </c>
      <c r="K567" s="9">
        <v>1562694.54</v>
      </c>
      <c r="L567" s="9">
        <v>201646</v>
      </c>
      <c r="M567" s="11">
        <f t="shared" si="8"/>
        <v>0.12903737412431224</v>
      </c>
      <c r="N567" s="1">
        <v>46023</v>
      </c>
      <c r="O567" s="1">
        <v>46295</v>
      </c>
    </row>
    <row r="568" spans="1:15" ht="15.75" customHeight="1" x14ac:dyDescent="0.25">
      <c r="A568" s="8" t="s">
        <v>354</v>
      </c>
      <c r="B568" t="s">
        <v>355</v>
      </c>
      <c r="C568" s="8" t="s">
        <v>356</v>
      </c>
      <c r="D568" s="3">
        <v>25580118500067</v>
      </c>
      <c r="E568">
        <v>58194</v>
      </c>
      <c r="F568" s="1">
        <v>45639</v>
      </c>
      <c r="G568">
        <v>58</v>
      </c>
      <c r="H568" t="s">
        <v>6</v>
      </c>
      <c r="I568" t="s">
        <v>163</v>
      </c>
      <c r="J568" t="s">
        <v>164</v>
      </c>
      <c r="K568" s="9">
        <v>2317803.88</v>
      </c>
      <c r="L568" s="9">
        <v>813128.64</v>
      </c>
      <c r="M568" s="11">
        <f t="shared" si="8"/>
        <v>0.3508185688255902</v>
      </c>
      <c r="N568" s="1">
        <v>44783</v>
      </c>
      <c r="O568" s="1">
        <v>46608</v>
      </c>
    </row>
    <row r="569" spans="1:15" ht="15.75" customHeight="1" x14ac:dyDescent="0.25">
      <c r="A569" s="8" t="s">
        <v>357</v>
      </c>
      <c r="B569" s="2" t="s">
        <v>358</v>
      </c>
      <c r="C569" s="8" t="s">
        <v>356</v>
      </c>
      <c r="D569" s="3">
        <v>25580118500067</v>
      </c>
      <c r="E569">
        <v>58194</v>
      </c>
      <c r="F569" s="1">
        <v>45562</v>
      </c>
      <c r="G569">
        <v>58</v>
      </c>
      <c r="H569" t="s">
        <v>6</v>
      </c>
      <c r="I569" t="s">
        <v>163</v>
      </c>
      <c r="J569" t="s">
        <v>164</v>
      </c>
      <c r="K569" s="9">
        <v>555559.79</v>
      </c>
      <c r="L569" s="9">
        <v>277538.87</v>
      </c>
      <c r="M569" s="11">
        <f t="shared" si="8"/>
        <v>0.49956615830674134</v>
      </c>
      <c r="N569" s="1">
        <v>44915</v>
      </c>
      <c r="O569" s="1">
        <v>46023</v>
      </c>
    </row>
    <row r="570" spans="1:15" ht="15.75" customHeight="1" x14ac:dyDescent="0.25">
      <c r="A570" s="8" t="s">
        <v>362</v>
      </c>
      <c r="B570" t="s">
        <v>363</v>
      </c>
      <c r="C570" s="8" t="s">
        <v>356</v>
      </c>
      <c r="D570" s="3">
        <v>25580118500067</v>
      </c>
      <c r="E570">
        <v>58194</v>
      </c>
      <c r="F570" s="1">
        <v>45463</v>
      </c>
      <c r="G570">
        <v>58</v>
      </c>
      <c r="H570" t="s">
        <v>6</v>
      </c>
      <c r="I570" t="s">
        <v>163</v>
      </c>
      <c r="J570" t="s">
        <v>164</v>
      </c>
      <c r="K570" s="9">
        <v>284755.45</v>
      </c>
      <c r="L570" s="9">
        <v>129696.3</v>
      </c>
      <c r="M570" s="11">
        <f t="shared" si="8"/>
        <v>0.45546555825358215</v>
      </c>
      <c r="N570" s="1">
        <v>44550</v>
      </c>
      <c r="O570" s="1">
        <v>46053</v>
      </c>
    </row>
    <row r="571" spans="1:15" ht="15.75" customHeight="1" x14ac:dyDescent="0.25">
      <c r="A571" s="8" t="s">
        <v>370</v>
      </c>
      <c r="B571" t="s">
        <v>371</v>
      </c>
      <c r="C571" s="8" t="s">
        <v>356</v>
      </c>
      <c r="D571" s="3">
        <v>25580118500067</v>
      </c>
      <c r="E571">
        <v>58194</v>
      </c>
      <c r="F571" s="1">
        <v>45562</v>
      </c>
      <c r="G571">
        <v>58</v>
      </c>
      <c r="H571" t="s">
        <v>6</v>
      </c>
      <c r="I571" t="s">
        <v>163</v>
      </c>
      <c r="J571" t="s">
        <v>164</v>
      </c>
      <c r="K571" s="9">
        <v>645512.91</v>
      </c>
      <c r="L571" s="9">
        <v>264037.74</v>
      </c>
      <c r="M571" s="11">
        <f t="shared" si="8"/>
        <v>0.4090355683203919</v>
      </c>
      <c r="N571" s="1">
        <v>44930</v>
      </c>
      <c r="O571" s="1">
        <v>46023</v>
      </c>
    </row>
    <row r="572" spans="1:15" ht="15.75" customHeight="1" x14ac:dyDescent="0.25">
      <c r="A572" s="8" t="s">
        <v>634</v>
      </c>
      <c r="B572" t="s">
        <v>635</v>
      </c>
      <c r="C572" s="8" t="s">
        <v>356</v>
      </c>
      <c r="D572" s="3">
        <v>25580118500067</v>
      </c>
      <c r="E572">
        <v>58194</v>
      </c>
      <c r="F572" s="1">
        <v>45618</v>
      </c>
      <c r="G572">
        <v>58</v>
      </c>
      <c r="H572" t="s">
        <v>6</v>
      </c>
      <c r="I572" t="s">
        <v>163</v>
      </c>
      <c r="J572" t="s">
        <v>164</v>
      </c>
      <c r="K572" s="9">
        <v>828861.04</v>
      </c>
      <c r="L572" s="9">
        <v>335680.73</v>
      </c>
      <c r="M572" s="11">
        <f t="shared" si="8"/>
        <v>0.40499035881816808</v>
      </c>
      <c r="N572" s="1">
        <v>45063</v>
      </c>
      <c r="O572" s="1">
        <v>46381</v>
      </c>
    </row>
    <row r="573" spans="1:15" ht="15.75" customHeight="1" x14ac:dyDescent="0.25">
      <c r="A573" s="8" t="s">
        <v>653</v>
      </c>
      <c r="B573" s="2" t="s">
        <v>654</v>
      </c>
      <c r="C573" s="8" t="s">
        <v>356</v>
      </c>
      <c r="D573" s="3">
        <v>25580118500067</v>
      </c>
      <c r="E573">
        <v>58194</v>
      </c>
      <c r="F573" s="1">
        <v>45618</v>
      </c>
      <c r="G573">
        <v>58</v>
      </c>
      <c r="H573" t="s">
        <v>6</v>
      </c>
      <c r="I573" t="s">
        <v>163</v>
      </c>
      <c r="J573" t="s">
        <v>164</v>
      </c>
      <c r="K573" s="9">
        <v>443223.82</v>
      </c>
      <c r="L573" s="9">
        <v>121970.18</v>
      </c>
      <c r="M573" s="11">
        <f t="shared" si="8"/>
        <v>0.27518868457927192</v>
      </c>
      <c r="N573" s="1">
        <v>45077</v>
      </c>
      <c r="O573" s="1">
        <v>45808</v>
      </c>
    </row>
    <row r="574" spans="1:15" ht="15.75" customHeight="1" x14ac:dyDescent="0.25">
      <c r="A574" s="8" t="s">
        <v>1314</v>
      </c>
      <c r="B574" s="2" t="s">
        <v>1315</v>
      </c>
      <c r="C574" s="8" t="s">
        <v>356</v>
      </c>
      <c r="D574" s="3">
        <v>25580118500018</v>
      </c>
      <c r="E574">
        <v>58194</v>
      </c>
      <c r="F574" s="1">
        <v>46107</v>
      </c>
      <c r="G574">
        <v>58</v>
      </c>
      <c r="H574" t="s">
        <v>6</v>
      </c>
      <c r="I574" t="s">
        <v>163</v>
      </c>
      <c r="J574" t="s">
        <v>164</v>
      </c>
      <c r="K574" s="9">
        <v>1357757.32</v>
      </c>
      <c r="L574" s="9">
        <v>177703.6</v>
      </c>
      <c r="M574" s="11">
        <f t="shared" si="8"/>
        <v>0.13088023712514399</v>
      </c>
      <c r="N574" s="1">
        <v>45562</v>
      </c>
      <c r="O574" s="1">
        <v>46234</v>
      </c>
    </row>
    <row r="575" spans="1:15" ht="15.75" customHeight="1" x14ac:dyDescent="0.25">
      <c r="A575" s="8" t="s">
        <v>406</v>
      </c>
      <c r="B575" s="2" t="s">
        <v>407</v>
      </c>
      <c r="C575" s="8" t="s">
        <v>408</v>
      </c>
      <c r="D575" s="3">
        <v>45125007000039</v>
      </c>
      <c r="E575">
        <v>25056</v>
      </c>
      <c r="F575" s="1">
        <v>45562</v>
      </c>
      <c r="G575">
        <v>25</v>
      </c>
      <c r="H575" t="s">
        <v>6</v>
      </c>
      <c r="I575" t="s">
        <v>373</v>
      </c>
      <c r="J575" t="s">
        <v>404</v>
      </c>
      <c r="K575" s="9">
        <v>2353493.2200000002</v>
      </c>
      <c r="L575" s="9">
        <v>1412095.93</v>
      </c>
      <c r="M575" s="11">
        <f t="shared" si="8"/>
        <v>0.5999999991501993</v>
      </c>
      <c r="N575" s="1">
        <v>45427</v>
      </c>
      <c r="O575" s="1">
        <v>47011</v>
      </c>
    </row>
    <row r="576" spans="1:15" ht="15.75" customHeight="1" x14ac:dyDescent="0.25">
      <c r="A576" s="8" t="s">
        <v>183</v>
      </c>
      <c r="B576" t="s">
        <v>184</v>
      </c>
      <c r="C576" s="8" t="s">
        <v>185</v>
      </c>
      <c r="D576" s="3">
        <v>50635005700028</v>
      </c>
      <c r="E576">
        <v>89206</v>
      </c>
      <c r="F576" s="1">
        <v>45190</v>
      </c>
      <c r="G576">
        <v>89</v>
      </c>
      <c r="H576" t="s">
        <v>6</v>
      </c>
      <c r="I576" t="s">
        <v>68</v>
      </c>
      <c r="J576" t="s">
        <v>69</v>
      </c>
      <c r="K576" s="9">
        <v>657024.19999999995</v>
      </c>
      <c r="L576" s="9">
        <v>234820.78</v>
      </c>
      <c r="M576" s="11">
        <f t="shared" si="8"/>
        <v>0.35740050366485743</v>
      </c>
      <c r="N576" s="1">
        <v>44501</v>
      </c>
      <c r="O576" s="1">
        <v>44957</v>
      </c>
    </row>
    <row r="577" spans="1:15" ht="15.75" customHeight="1" x14ac:dyDescent="0.25">
      <c r="A577" s="8" t="s">
        <v>706</v>
      </c>
      <c r="B577" s="2" t="s">
        <v>707</v>
      </c>
      <c r="C577" s="8" t="s">
        <v>185</v>
      </c>
      <c r="D577" s="3">
        <v>50635005700028</v>
      </c>
      <c r="E577">
        <v>89206</v>
      </c>
      <c r="F577" s="1">
        <v>45562</v>
      </c>
      <c r="G577">
        <v>89</v>
      </c>
      <c r="H577" t="s">
        <v>6</v>
      </c>
      <c r="I577" t="s">
        <v>68</v>
      </c>
      <c r="J577" t="s">
        <v>69</v>
      </c>
      <c r="K577" s="9">
        <v>731563.12</v>
      </c>
      <c r="L577" s="9">
        <v>212000</v>
      </c>
      <c r="M577" s="11">
        <f t="shared" si="8"/>
        <v>0.28979044214257277</v>
      </c>
      <c r="N577" s="1">
        <v>44896</v>
      </c>
      <c r="O577" s="1">
        <v>45230</v>
      </c>
    </row>
    <row r="578" spans="1:15" ht="15.75" customHeight="1" x14ac:dyDescent="0.25">
      <c r="A578" s="8" t="s">
        <v>228</v>
      </c>
      <c r="B578" s="2" t="s">
        <v>229</v>
      </c>
      <c r="C578" s="8" t="s">
        <v>230</v>
      </c>
      <c r="D578" s="3">
        <v>39522343100028</v>
      </c>
      <c r="F578" s="1">
        <v>45925</v>
      </c>
      <c r="G578">
        <v>25</v>
      </c>
      <c r="H578" t="s">
        <v>6</v>
      </c>
      <c r="I578" t="s">
        <v>7</v>
      </c>
      <c r="J578" t="s">
        <v>8</v>
      </c>
      <c r="K578" s="9">
        <v>3907561</v>
      </c>
      <c r="L578" s="9">
        <v>781512.2</v>
      </c>
      <c r="M578" s="11">
        <f t="shared" si="8"/>
        <v>0.19999999999999998</v>
      </c>
      <c r="N578" s="1">
        <v>44729</v>
      </c>
      <c r="O578" s="1">
        <v>45716</v>
      </c>
    </row>
    <row r="579" spans="1:15" ht="15.75" customHeight="1" x14ac:dyDescent="0.25">
      <c r="A579" s="8" t="s">
        <v>509</v>
      </c>
      <c r="B579" t="s">
        <v>510</v>
      </c>
      <c r="C579" s="8" t="s">
        <v>511</v>
      </c>
      <c r="D579" s="3">
        <v>25390166400016</v>
      </c>
      <c r="E579">
        <v>39274</v>
      </c>
      <c r="F579" s="1">
        <v>45372</v>
      </c>
      <c r="G579">
        <v>39</v>
      </c>
      <c r="H579" t="s">
        <v>6</v>
      </c>
      <c r="I579" t="s">
        <v>198</v>
      </c>
      <c r="J579" t="s">
        <v>156</v>
      </c>
      <c r="K579" s="9">
        <v>1154073.48</v>
      </c>
      <c r="L579" s="9">
        <v>100090.68</v>
      </c>
      <c r="M579" s="11">
        <f t="shared" ref="M579:M635" si="9">L579/K579</f>
        <v>8.6728169163024171E-2</v>
      </c>
      <c r="N579" s="1">
        <v>44927</v>
      </c>
      <c r="O579" s="1">
        <v>46022</v>
      </c>
    </row>
    <row r="580" spans="1:15" ht="15.75" customHeight="1" x14ac:dyDescent="0.25">
      <c r="A580" s="8" t="s">
        <v>710</v>
      </c>
      <c r="B580" t="s">
        <v>711</v>
      </c>
      <c r="C580" s="8" t="s">
        <v>511</v>
      </c>
      <c r="D580" s="3">
        <v>25390166400016</v>
      </c>
      <c r="E580">
        <v>39274</v>
      </c>
      <c r="F580" s="1">
        <v>45436</v>
      </c>
      <c r="G580">
        <v>39</v>
      </c>
      <c r="H580" t="s">
        <v>6</v>
      </c>
      <c r="I580" t="s">
        <v>198</v>
      </c>
      <c r="J580" t="s">
        <v>156</v>
      </c>
      <c r="K580" s="9">
        <v>281240.65000000002</v>
      </c>
      <c r="L580" s="9">
        <v>159133</v>
      </c>
      <c r="M580" s="11">
        <f t="shared" si="9"/>
        <v>0.56582503276108909</v>
      </c>
      <c r="N580" s="1">
        <v>44805</v>
      </c>
      <c r="O580" s="1">
        <v>45657</v>
      </c>
    </row>
    <row r="581" spans="1:15" ht="15.75" customHeight="1" x14ac:dyDescent="0.25">
      <c r="A581" s="8" t="s">
        <v>1120</v>
      </c>
      <c r="B581" s="2" t="s">
        <v>1121</v>
      </c>
      <c r="C581" s="8" t="s">
        <v>511</v>
      </c>
      <c r="D581" s="3">
        <v>25390166400016</v>
      </c>
      <c r="E581">
        <v>39274</v>
      </c>
      <c r="F581" s="1">
        <v>45841</v>
      </c>
      <c r="G581">
        <v>39</v>
      </c>
      <c r="H581" t="s">
        <v>6</v>
      </c>
      <c r="I581" t="s">
        <v>198</v>
      </c>
      <c r="J581" t="s">
        <v>156</v>
      </c>
      <c r="K581" s="9">
        <v>225152.61</v>
      </c>
      <c r="L581" s="9">
        <v>69538.23</v>
      </c>
      <c r="M581" s="11">
        <f t="shared" si="9"/>
        <v>0.30884931780271169</v>
      </c>
      <c r="N581" s="1">
        <v>45413</v>
      </c>
      <c r="O581" s="1">
        <v>46022</v>
      </c>
    </row>
    <row r="582" spans="1:15" ht="15.75" customHeight="1" x14ac:dyDescent="0.25">
      <c r="A582" s="8" t="s">
        <v>1567</v>
      </c>
      <c r="B582" s="2" t="s">
        <v>1568</v>
      </c>
      <c r="C582" s="8" t="s">
        <v>1569</v>
      </c>
      <c r="D582" s="3">
        <v>42277172500062</v>
      </c>
      <c r="E582">
        <v>71014</v>
      </c>
      <c r="F582" s="1">
        <v>45982</v>
      </c>
      <c r="G582" t="s">
        <v>61</v>
      </c>
      <c r="H582" t="s">
        <v>6</v>
      </c>
      <c r="I582" t="s">
        <v>198</v>
      </c>
      <c r="J582" t="s">
        <v>156</v>
      </c>
      <c r="K582" s="9">
        <v>178976</v>
      </c>
      <c r="L582" s="9">
        <v>59688</v>
      </c>
      <c r="M582" s="11">
        <f t="shared" si="9"/>
        <v>0.33349722867870552</v>
      </c>
      <c r="N582" s="1">
        <v>45658</v>
      </c>
      <c r="O582" s="1">
        <v>46022</v>
      </c>
    </row>
    <row r="583" spans="1:15" ht="15.75" customHeight="1" x14ac:dyDescent="0.25">
      <c r="A583" s="8" t="s">
        <v>1219</v>
      </c>
      <c r="B583" t="s">
        <v>975</v>
      </c>
      <c r="C583" s="8" t="s">
        <v>924</v>
      </c>
      <c r="D583" s="3">
        <v>1545063800067</v>
      </c>
      <c r="E583">
        <v>21231</v>
      </c>
      <c r="F583" s="1">
        <v>45562</v>
      </c>
      <c r="G583">
        <v>89</v>
      </c>
      <c r="H583" t="s">
        <v>6</v>
      </c>
      <c r="I583" t="s">
        <v>68</v>
      </c>
      <c r="J583" t="s">
        <v>69</v>
      </c>
      <c r="K583" s="9">
        <v>830000</v>
      </c>
      <c r="L583" s="9">
        <v>332000</v>
      </c>
      <c r="M583" s="11">
        <f t="shared" si="9"/>
        <v>0.4</v>
      </c>
      <c r="N583" s="1">
        <v>44550</v>
      </c>
      <c r="O583" s="1">
        <v>45869</v>
      </c>
    </row>
    <row r="584" spans="1:15" ht="15.75" customHeight="1" x14ac:dyDescent="0.25">
      <c r="A584" s="8" t="s">
        <v>1230</v>
      </c>
      <c r="B584" s="2" t="s">
        <v>1231</v>
      </c>
      <c r="C584" s="8" t="s">
        <v>924</v>
      </c>
      <c r="D584" s="3">
        <v>1545063800067</v>
      </c>
      <c r="E584">
        <v>21231</v>
      </c>
      <c r="F584" s="1">
        <v>45688</v>
      </c>
      <c r="G584">
        <v>71</v>
      </c>
      <c r="H584" t="s">
        <v>6</v>
      </c>
      <c r="I584" t="s">
        <v>68</v>
      </c>
      <c r="J584" t="s">
        <v>69</v>
      </c>
      <c r="K584" s="9">
        <v>715000</v>
      </c>
      <c r="L584" s="9">
        <v>244000</v>
      </c>
      <c r="M584" s="11">
        <f t="shared" si="9"/>
        <v>0.34125874125874128</v>
      </c>
      <c r="N584" s="1">
        <v>44725</v>
      </c>
      <c r="O584" s="1">
        <v>45688</v>
      </c>
    </row>
    <row r="585" spans="1:15" ht="15.75" customHeight="1" x14ac:dyDescent="0.25">
      <c r="A585" s="8" t="s">
        <v>1280</v>
      </c>
      <c r="B585" t="s">
        <v>1440</v>
      </c>
      <c r="C585" s="8" t="s">
        <v>924</v>
      </c>
      <c r="D585" s="3">
        <v>1545063800067</v>
      </c>
      <c r="E585">
        <v>21231</v>
      </c>
      <c r="F585" s="1">
        <v>45688</v>
      </c>
      <c r="G585">
        <v>89</v>
      </c>
      <c r="H585" t="s">
        <v>6</v>
      </c>
      <c r="I585" t="s">
        <v>68</v>
      </c>
      <c r="J585" t="s">
        <v>69</v>
      </c>
      <c r="K585" s="9">
        <v>3090000</v>
      </c>
      <c r="L585" s="9">
        <v>1236000</v>
      </c>
      <c r="M585" s="11">
        <f t="shared" si="9"/>
        <v>0.4</v>
      </c>
      <c r="N585" s="1">
        <v>44880</v>
      </c>
      <c r="O585" s="1">
        <v>45747</v>
      </c>
    </row>
    <row r="586" spans="1:15" ht="15.75" customHeight="1" x14ac:dyDescent="0.25">
      <c r="A586" s="8" t="s">
        <v>966</v>
      </c>
      <c r="B586" s="2" t="s">
        <v>967</v>
      </c>
      <c r="C586" s="8" t="s">
        <v>968</v>
      </c>
      <c r="D586" s="3">
        <v>78820217400017</v>
      </c>
      <c r="E586">
        <v>39370</v>
      </c>
      <c r="F586" s="1">
        <v>45925</v>
      </c>
      <c r="G586">
        <v>39</v>
      </c>
      <c r="H586" t="s">
        <v>6</v>
      </c>
      <c r="I586" t="s">
        <v>7</v>
      </c>
      <c r="J586" t="s">
        <v>8</v>
      </c>
      <c r="K586" s="9">
        <v>510944.91</v>
      </c>
      <c r="L586" s="9">
        <v>102188</v>
      </c>
      <c r="M586" s="11">
        <f t="shared" si="9"/>
        <v>0.19999807807068673</v>
      </c>
      <c r="N586" s="1">
        <v>45224</v>
      </c>
      <c r="O586" s="1">
        <v>45838</v>
      </c>
    </row>
    <row r="587" spans="1:15" ht="15.75" customHeight="1" x14ac:dyDescent="0.25">
      <c r="A587" s="8" t="s">
        <v>855</v>
      </c>
      <c r="B587" s="2" t="s">
        <v>873</v>
      </c>
      <c r="C587" s="8" t="s">
        <v>856</v>
      </c>
      <c r="D587" s="3">
        <v>50299774500018</v>
      </c>
      <c r="E587">
        <v>58194</v>
      </c>
      <c r="F587" s="1">
        <v>45925</v>
      </c>
      <c r="G587">
        <v>58</v>
      </c>
      <c r="H587" t="s">
        <v>6</v>
      </c>
      <c r="I587" t="s">
        <v>436</v>
      </c>
      <c r="J587" t="s">
        <v>314</v>
      </c>
      <c r="K587" s="9">
        <v>943603.81</v>
      </c>
      <c r="L587" s="9">
        <v>313853.73</v>
      </c>
      <c r="M587" s="11">
        <f t="shared" si="9"/>
        <v>0.33261176637258383</v>
      </c>
      <c r="N587" s="1">
        <v>45200</v>
      </c>
      <c r="O587" s="1">
        <v>45717</v>
      </c>
    </row>
    <row r="588" spans="1:15" ht="15.75" customHeight="1" x14ac:dyDescent="0.25">
      <c r="A588" s="8" t="s">
        <v>1080</v>
      </c>
      <c r="B588" s="2" t="s">
        <v>1081</v>
      </c>
      <c r="C588" s="8" t="s">
        <v>1082</v>
      </c>
      <c r="D588" s="3">
        <v>87870888200013</v>
      </c>
      <c r="F588" s="1">
        <v>45562</v>
      </c>
      <c r="G588">
        <v>70</v>
      </c>
      <c r="H588" t="s">
        <v>6</v>
      </c>
      <c r="I588" t="s">
        <v>163</v>
      </c>
      <c r="J588" t="s">
        <v>164</v>
      </c>
      <c r="K588" s="9">
        <v>12293258.84</v>
      </c>
      <c r="L588" s="9">
        <v>1000000</v>
      </c>
      <c r="M588" s="11">
        <f t="shared" si="9"/>
        <v>8.1345395310980048E-2</v>
      </c>
      <c r="N588" s="1">
        <v>45474</v>
      </c>
      <c r="O588" s="1">
        <v>46054</v>
      </c>
    </row>
    <row r="589" spans="1:15" ht="15.75" customHeight="1" x14ac:dyDescent="0.25">
      <c r="A589" s="8" t="s">
        <v>340</v>
      </c>
      <c r="B589" t="s">
        <v>341</v>
      </c>
      <c r="C589" s="8" t="s">
        <v>342</v>
      </c>
      <c r="D589" s="3">
        <v>53712027100060</v>
      </c>
      <c r="E589">
        <v>70285</v>
      </c>
      <c r="F589" s="1">
        <v>45372</v>
      </c>
      <c r="G589">
        <v>70</v>
      </c>
      <c r="H589" t="s">
        <v>6</v>
      </c>
      <c r="I589" t="s">
        <v>7</v>
      </c>
      <c r="J589" t="s">
        <v>8</v>
      </c>
      <c r="K589" s="9">
        <v>891650</v>
      </c>
      <c r="L589" s="9">
        <v>312077</v>
      </c>
      <c r="M589" s="11">
        <f t="shared" si="9"/>
        <v>0.349999439241855</v>
      </c>
      <c r="N589" s="1">
        <v>44935</v>
      </c>
      <c r="O589" s="1">
        <v>46203</v>
      </c>
    </row>
    <row r="590" spans="1:15" ht="15.75" customHeight="1" x14ac:dyDescent="0.25">
      <c r="A590" s="8" t="s">
        <v>1047</v>
      </c>
      <c r="B590" s="2" t="s">
        <v>1048</v>
      </c>
      <c r="C590" s="8" t="s">
        <v>415</v>
      </c>
      <c r="D590" s="3">
        <v>89135852500014</v>
      </c>
      <c r="E590">
        <v>21231</v>
      </c>
      <c r="F590" s="1">
        <v>45800</v>
      </c>
      <c r="G590">
        <v>21</v>
      </c>
      <c r="H590" t="s">
        <v>6</v>
      </c>
      <c r="I590" t="s">
        <v>373</v>
      </c>
      <c r="J590" t="s">
        <v>997</v>
      </c>
      <c r="K590" s="9">
        <v>1897585.44</v>
      </c>
      <c r="L590" s="9">
        <v>1138551.26</v>
      </c>
      <c r="M590" s="11">
        <f t="shared" si="9"/>
        <v>0.59999999789205805</v>
      </c>
      <c r="N590" s="1">
        <v>45315</v>
      </c>
      <c r="O590" s="1">
        <v>47118</v>
      </c>
    </row>
    <row r="591" spans="1:15" ht="15.75" customHeight="1" x14ac:dyDescent="0.25">
      <c r="A591" s="8" t="s">
        <v>293</v>
      </c>
      <c r="B591" t="s">
        <v>294</v>
      </c>
      <c r="C591" s="8" t="s">
        <v>295</v>
      </c>
      <c r="D591" s="3">
        <v>49391803100011</v>
      </c>
      <c r="E591">
        <v>25434</v>
      </c>
      <c r="F591" s="1">
        <v>45562</v>
      </c>
      <c r="G591">
        <v>25</v>
      </c>
      <c r="H591" t="s">
        <v>6</v>
      </c>
      <c r="I591" t="s">
        <v>7</v>
      </c>
      <c r="J591" t="s">
        <v>8</v>
      </c>
      <c r="K591" s="9">
        <v>435330</v>
      </c>
      <c r="L591" s="9">
        <v>152365.5</v>
      </c>
      <c r="M591" s="11">
        <f t="shared" si="9"/>
        <v>0.35</v>
      </c>
      <c r="N591" s="1">
        <v>44743</v>
      </c>
      <c r="O591" s="1">
        <v>45473</v>
      </c>
    </row>
    <row r="592" spans="1:15" ht="15.75" customHeight="1" x14ac:dyDescent="0.25">
      <c r="A592" s="8" t="s">
        <v>157</v>
      </c>
      <c r="B592" s="2" t="s">
        <v>158</v>
      </c>
      <c r="C592" s="8" t="s">
        <v>159</v>
      </c>
      <c r="D592" s="3">
        <v>33050826800019</v>
      </c>
      <c r="F592" s="1">
        <v>45324</v>
      </c>
      <c r="G592">
        <v>21</v>
      </c>
      <c r="H592" t="s">
        <v>6</v>
      </c>
      <c r="I592" t="s">
        <v>7</v>
      </c>
      <c r="J592" t="s">
        <v>8</v>
      </c>
      <c r="K592" s="9">
        <v>1919000</v>
      </c>
      <c r="L592" s="9">
        <v>475881.74</v>
      </c>
      <c r="M592" s="11">
        <f t="shared" si="9"/>
        <v>0.24798423137050546</v>
      </c>
      <c r="N592" s="1">
        <v>44644</v>
      </c>
      <c r="O592" s="1">
        <v>44834</v>
      </c>
    </row>
    <row r="593" spans="1:15" ht="15.75" customHeight="1" x14ac:dyDescent="0.25">
      <c r="A593" s="8" t="s">
        <v>1194</v>
      </c>
      <c r="B593" t="s">
        <v>1195</v>
      </c>
      <c r="C593" s="8" t="s">
        <v>1196</v>
      </c>
      <c r="D593" s="3">
        <v>93905456500014</v>
      </c>
      <c r="E593">
        <v>70084</v>
      </c>
      <c r="F593" s="1">
        <v>45800</v>
      </c>
      <c r="G593" t="s">
        <v>1197</v>
      </c>
      <c r="H593" t="s">
        <v>6</v>
      </c>
      <c r="I593" t="s">
        <v>235</v>
      </c>
      <c r="J593" t="s">
        <v>156</v>
      </c>
      <c r="K593" s="9">
        <v>330022.67</v>
      </c>
      <c r="L593" s="9">
        <v>67209.52</v>
      </c>
      <c r="M593" s="11">
        <f t="shared" si="9"/>
        <v>0.20365122189939258</v>
      </c>
      <c r="N593" s="1">
        <v>45292</v>
      </c>
      <c r="O593" s="1">
        <v>45657</v>
      </c>
    </row>
    <row r="594" spans="1:15" ht="15.75" customHeight="1" x14ac:dyDescent="0.25">
      <c r="A594" s="8" t="s">
        <v>195</v>
      </c>
      <c r="B594" t="s">
        <v>196</v>
      </c>
      <c r="C594" s="8" t="s">
        <v>197</v>
      </c>
      <c r="D594" s="3">
        <v>20001334000043</v>
      </c>
      <c r="E594">
        <v>42177</v>
      </c>
      <c r="F594" s="1">
        <v>45065</v>
      </c>
      <c r="G594">
        <v>71</v>
      </c>
      <c r="H594" t="s">
        <v>6</v>
      </c>
      <c r="I594" t="s">
        <v>198</v>
      </c>
      <c r="J594" t="s">
        <v>156</v>
      </c>
      <c r="K594" s="9">
        <v>811163.61</v>
      </c>
      <c r="L594" s="9">
        <v>162232</v>
      </c>
      <c r="M594" s="11">
        <f t="shared" si="9"/>
        <v>0.19999910992062378</v>
      </c>
      <c r="N594" s="1">
        <v>44197</v>
      </c>
      <c r="O594" s="1">
        <v>45107</v>
      </c>
    </row>
    <row r="595" spans="1:15" ht="15.75" customHeight="1" x14ac:dyDescent="0.25">
      <c r="A595" s="8" t="s">
        <v>625</v>
      </c>
      <c r="B595" t="s">
        <v>626</v>
      </c>
      <c r="C595" s="8" t="s">
        <v>627</v>
      </c>
      <c r="D595" s="3">
        <v>20008477000052</v>
      </c>
      <c r="E595">
        <v>21603</v>
      </c>
      <c r="F595" s="1">
        <v>46003</v>
      </c>
      <c r="G595">
        <v>21</v>
      </c>
      <c r="H595" t="s">
        <v>6</v>
      </c>
      <c r="I595" t="s">
        <v>218</v>
      </c>
      <c r="J595" t="s">
        <v>80</v>
      </c>
      <c r="K595" s="9">
        <v>328724.58</v>
      </c>
      <c r="L595" s="9">
        <v>145548.47</v>
      </c>
      <c r="M595" s="11">
        <f t="shared" si="9"/>
        <v>0.44276722476913649</v>
      </c>
      <c r="N595" s="1">
        <v>45047</v>
      </c>
      <c r="O595" s="1">
        <v>45777</v>
      </c>
    </row>
    <row r="596" spans="1:15" ht="15.75" customHeight="1" x14ac:dyDescent="0.25">
      <c r="A596" s="8" t="s">
        <v>1591</v>
      </c>
      <c r="B596" s="2" t="s">
        <v>1592</v>
      </c>
      <c r="C596" s="8" t="s">
        <v>1593</v>
      </c>
      <c r="D596" s="3">
        <v>20004386700015</v>
      </c>
      <c r="E596">
        <v>21231</v>
      </c>
      <c r="F596" s="1">
        <v>46142</v>
      </c>
      <c r="G596">
        <v>21</v>
      </c>
      <c r="H596" t="s">
        <v>6</v>
      </c>
      <c r="I596" t="s">
        <v>198</v>
      </c>
      <c r="J596" t="s">
        <v>156</v>
      </c>
      <c r="K596" s="9">
        <v>259359.44</v>
      </c>
      <c r="L596" s="9">
        <v>42478.559999999998</v>
      </c>
      <c r="M596" s="11">
        <f t="shared" si="9"/>
        <v>0.16378258682236513</v>
      </c>
      <c r="N596" s="1">
        <v>45827</v>
      </c>
      <c r="O596" s="1">
        <v>46325</v>
      </c>
    </row>
    <row r="597" spans="1:15" ht="15.75" customHeight="1" x14ac:dyDescent="0.25">
      <c r="A597" s="8" t="s">
        <v>558</v>
      </c>
      <c r="B597" t="s">
        <v>559</v>
      </c>
      <c r="C597" s="8" t="s">
        <v>560</v>
      </c>
      <c r="D597" s="3">
        <v>20009210400013</v>
      </c>
      <c r="E597">
        <v>25388</v>
      </c>
      <c r="F597" s="1">
        <v>45618</v>
      </c>
      <c r="G597" t="s">
        <v>115</v>
      </c>
      <c r="H597" t="s">
        <v>6</v>
      </c>
      <c r="I597" t="s">
        <v>278</v>
      </c>
      <c r="J597" t="s">
        <v>299</v>
      </c>
      <c r="K597" s="9">
        <v>463970</v>
      </c>
      <c r="L597" s="9">
        <v>259000</v>
      </c>
      <c r="M597" s="11">
        <f t="shared" si="9"/>
        <v>0.55822574735435482</v>
      </c>
      <c r="N597" s="1">
        <v>44916</v>
      </c>
      <c r="O597" s="1">
        <v>45657</v>
      </c>
    </row>
    <row r="598" spans="1:15" ht="15.75" customHeight="1" x14ac:dyDescent="0.25">
      <c r="A598" s="8" t="s">
        <v>225</v>
      </c>
      <c r="B598" t="s">
        <v>226</v>
      </c>
      <c r="C598" s="8" t="s">
        <v>227</v>
      </c>
      <c r="D598" s="3">
        <v>20000836500039</v>
      </c>
      <c r="E598">
        <v>39198</v>
      </c>
      <c r="F598" s="1">
        <v>45190</v>
      </c>
      <c r="G598">
        <v>39</v>
      </c>
      <c r="H598" t="s">
        <v>6</v>
      </c>
      <c r="I598" t="s">
        <v>198</v>
      </c>
      <c r="J598" t="s">
        <v>156</v>
      </c>
      <c r="K598" s="9">
        <v>294404.62</v>
      </c>
      <c r="L598" s="9">
        <v>87796.4</v>
      </c>
      <c r="M598" s="11">
        <f t="shared" si="9"/>
        <v>0.29821678749470709</v>
      </c>
      <c r="N598" s="1">
        <v>44872</v>
      </c>
      <c r="O598" s="1">
        <v>45383</v>
      </c>
    </row>
    <row r="599" spans="1:15" ht="15.75" customHeight="1" x14ac:dyDescent="0.25">
      <c r="A599" s="8" t="s">
        <v>501</v>
      </c>
      <c r="B599" t="s">
        <v>502</v>
      </c>
      <c r="C599" s="8" t="s">
        <v>503</v>
      </c>
      <c r="D599" s="3">
        <v>25250801500010</v>
      </c>
      <c r="E599">
        <v>25418</v>
      </c>
      <c r="F599" s="1">
        <v>45562</v>
      </c>
      <c r="G599">
        <v>25</v>
      </c>
      <c r="H599" t="s">
        <v>6</v>
      </c>
      <c r="I599" t="s">
        <v>163</v>
      </c>
      <c r="J599" t="s">
        <v>164</v>
      </c>
      <c r="K599" s="9">
        <v>403672.53</v>
      </c>
      <c r="L599" s="9">
        <v>155400.12</v>
      </c>
      <c r="M599" s="11">
        <f t="shared" si="9"/>
        <v>0.38496580384104906</v>
      </c>
      <c r="N599" s="1">
        <v>45068</v>
      </c>
      <c r="O599" s="1">
        <v>45992</v>
      </c>
    </row>
    <row r="600" spans="1:15" ht="15.75" customHeight="1" x14ac:dyDescent="0.25">
      <c r="A600" s="8" t="s">
        <v>1013</v>
      </c>
      <c r="B600" s="2" t="s">
        <v>1014</v>
      </c>
      <c r="C600" s="8" t="s">
        <v>1015</v>
      </c>
      <c r="D600" s="3">
        <v>25250801500010</v>
      </c>
      <c r="E600">
        <v>25418</v>
      </c>
      <c r="F600" s="1">
        <v>45841</v>
      </c>
      <c r="G600">
        <v>25</v>
      </c>
      <c r="H600" t="s">
        <v>6</v>
      </c>
      <c r="I600" t="s">
        <v>215</v>
      </c>
      <c r="J600" t="s">
        <v>419</v>
      </c>
      <c r="K600" s="9">
        <v>3118853.93</v>
      </c>
      <c r="L600" s="9">
        <v>708440.63</v>
      </c>
      <c r="M600" s="11">
        <f t="shared" si="9"/>
        <v>0.22714774269662574</v>
      </c>
      <c r="N600" s="1">
        <v>44197</v>
      </c>
      <c r="O600" s="1">
        <v>46295</v>
      </c>
    </row>
    <row r="601" spans="1:15" ht="15.75" customHeight="1" x14ac:dyDescent="0.25">
      <c r="A601" s="8" t="s">
        <v>1062</v>
      </c>
      <c r="B601" t="s">
        <v>1063</v>
      </c>
      <c r="C601" s="8" t="s">
        <v>1004</v>
      </c>
      <c r="D601" s="3">
        <v>25210662000021</v>
      </c>
      <c r="E601">
        <v>58235</v>
      </c>
      <c r="F601" s="1">
        <v>45372</v>
      </c>
      <c r="G601" t="s">
        <v>525</v>
      </c>
      <c r="H601" t="s">
        <v>6</v>
      </c>
      <c r="I601" t="s">
        <v>322</v>
      </c>
      <c r="J601" t="s">
        <v>164</v>
      </c>
      <c r="K601" s="9">
        <v>361878.22</v>
      </c>
      <c r="L601" s="9">
        <v>177464.02</v>
      </c>
      <c r="M601" s="11">
        <f t="shared" si="9"/>
        <v>0.49039707335799321</v>
      </c>
      <c r="N601" s="1">
        <v>44927</v>
      </c>
      <c r="O601" s="1">
        <v>46022</v>
      </c>
    </row>
    <row r="602" spans="1:15" ht="15.75" customHeight="1" x14ac:dyDescent="0.25">
      <c r="A602" s="8" t="s">
        <v>1169</v>
      </c>
      <c r="B602" t="s">
        <v>1170</v>
      </c>
      <c r="C602" s="8" t="s">
        <v>1004</v>
      </c>
      <c r="D602" s="3">
        <v>25210662000021</v>
      </c>
      <c r="F602" s="1">
        <v>45982</v>
      </c>
      <c r="G602" t="s">
        <v>61</v>
      </c>
      <c r="H602" t="s">
        <v>6</v>
      </c>
      <c r="I602" t="s">
        <v>198</v>
      </c>
      <c r="J602" t="s">
        <v>156</v>
      </c>
      <c r="K602" s="9">
        <v>270076.81</v>
      </c>
      <c r="L602" s="9">
        <v>146063.25</v>
      </c>
      <c r="M602" s="11">
        <f t="shared" si="9"/>
        <v>0.54082114639905587</v>
      </c>
      <c r="N602" s="1">
        <v>45597</v>
      </c>
      <c r="O602" s="1">
        <v>46691</v>
      </c>
    </row>
    <row r="603" spans="1:15" ht="15.75" customHeight="1" x14ac:dyDescent="0.25">
      <c r="A603" s="8" t="s">
        <v>1413</v>
      </c>
      <c r="B603" s="2" t="s">
        <v>1414</v>
      </c>
      <c r="C603" s="8" t="s">
        <v>1004</v>
      </c>
      <c r="D603" s="3">
        <v>25210662000021</v>
      </c>
      <c r="E603">
        <v>58235</v>
      </c>
      <c r="F603" s="1">
        <v>46080</v>
      </c>
      <c r="G603">
        <v>58</v>
      </c>
      <c r="H603" t="s">
        <v>6</v>
      </c>
      <c r="I603" t="s">
        <v>198</v>
      </c>
      <c r="J603" t="s">
        <v>156</v>
      </c>
      <c r="K603" s="9">
        <v>216298.6</v>
      </c>
      <c r="L603" s="9">
        <v>113016.6</v>
      </c>
      <c r="M603" s="11">
        <f t="shared" si="9"/>
        <v>0.5225026884131474</v>
      </c>
      <c r="N603" s="1">
        <v>44927</v>
      </c>
      <c r="O603" s="1">
        <v>46387</v>
      </c>
    </row>
    <row r="604" spans="1:15" ht="15.75" customHeight="1" x14ac:dyDescent="0.25">
      <c r="A604" s="8" t="s">
        <v>1415</v>
      </c>
      <c r="B604" s="2" t="s">
        <v>1416</v>
      </c>
      <c r="C604" s="8" t="s">
        <v>1004</v>
      </c>
      <c r="D604" s="3">
        <v>25210662000021</v>
      </c>
      <c r="E604">
        <v>58235</v>
      </c>
      <c r="F604" s="1">
        <v>45982</v>
      </c>
      <c r="G604">
        <v>58</v>
      </c>
      <c r="H604" t="s">
        <v>6</v>
      </c>
      <c r="I604" t="s">
        <v>198</v>
      </c>
      <c r="J604" t="s">
        <v>156</v>
      </c>
      <c r="K604" s="9">
        <v>283931.84000000003</v>
      </c>
      <c r="L604" s="9">
        <v>153482.1</v>
      </c>
      <c r="M604" s="11">
        <f t="shared" si="9"/>
        <v>0.54055966389679999</v>
      </c>
      <c r="N604" s="1">
        <v>45292</v>
      </c>
      <c r="O604" s="1">
        <v>46022</v>
      </c>
    </row>
    <row r="605" spans="1:15" ht="15.75" customHeight="1" x14ac:dyDescent="0.25">
      <c r="A605" s="8" t="s">
        <v>1602</v>
      </c>
      <c r="B605" t="s">
        <v>1603</v>
      </c>
      <c r="C605" s="8" t="s">
        <v>1004</v>
      </c>
      <c r="D605" s="3">
        <v>25210662000021</v>
      </c>
      <c r="E605">
        <v>58235</v>
      </c>
      <c r="F605" s="1">
        <v>46080</v>
      </c>
      <c r="G605">
        <v>58</v>
      </c>
      <c r="H605" t="s">
        <v>6</v>
      </c>
      <c r="I605" t="s">
        <v>198</v>
      </c>
      <c r="J605" t="s">
        <v>156</v>
      </c>
      <c r="K605" s="9">
        <v>64200</v>
      </c>
      <c r="L605" s="9">
        <v>38520</v>
      </c>
      <c r="M605" s="11">
        <f t="shared" si="9"/>
        <v>0.6</v>
      </c>
      <c r="N605" s="1">
        <v>45839</v>
      </c>
      <c r="O605" s="1">
        <v>46112</v>
      </c>
    </row>
    <row r="606" spans="1:15" ht="15.75" customHeight="1" x14ac:dyDescent="0.25">
      <c r="A606" s="8" t="s">
        <v>1604</v>
      </c>
      <c r="B606" s="2" t="s">
        <v>1605</v>
      </c>
      <c r="C606" s="8" t="s">
        <v>1004</v>
      </c>
      <c r="D606" s="3">
        <v>25210662000021</v>
      </c>
      <c r="E606">
        <v>58235</v>
      </c>
      <c r="F606" s="1">
        <v>46171</v>
      </c>
      <c r="G606">
        <v>58</v>
      </c>
      <c r="H606" t="s">
        <v>6</v>
      </c>
      <c r="I606" t="s">
        <v>198</v>
      </c>
      <c r="J606" t="s">
        <v>156</v>
      </c>
      <c r="K606" s="9">
        <v>496421.58</v>
      </c>
      <c r="L606" s="9">
        <v>297852.95</v>
      </c>
      <c r="M606" s="11">
        <f t="shared" si="9"/>
        <v>0.60000000402883369</v>
      </c>
      <c r="N606" s="1">
        <v>45915</v>
      </c>
      <c r="O606" s="1">
        <v>46752</v>
      </c>
    </row>
    <row r="607" spans="1:15" ht="15.75" customHeight="1" x14ac:dyDescent="0.25">
      <c r="A607" s="8" t="s">
        <v>1164</v>
      </c>
      <c r="B607" s="2" t="s">
        <v>1608</v>
      </c>
      <c r="C607" s="8" t="s">
        <v>1165</v>
      </c>
      <c r="D607" s="3">
        <v>20009833300012</v>
      </c>
      <c r="E607">
        <v>39056</v>
      </c>
      <c r="F607" s="1">
        <v>46052</v>
      </c>
      <c r="G607" t="s">
        <v>1166</v>
      </c>
      <c r="H607" t="s">
        <v>6</v>
      </c>
      <c r="I607" t="s">
        <v>235</v>
      </c>
      <c r="J607" t="s">
        <v>156</v>
      </c>
      <c r="K607" s="9">
        <v>373100</v>
      </c>
      <c r="L607" s="9">
        <v>111930</v>
      </c>
      <c r="M607" s="11">
        <f t="shared" si="9"/>
        <v>0.3</v>
      </c>
      <c r="N607" s="1">
        <v>45292</v>
      </c>
      <c r="O607" s="1">
        <v>46022</v>
      </c>
    </row>
    <row r="608" spans="1:15" ht="15.75" customHeight="1" x14ac:dyDescent="0.25">
      <c r="A608" s="8" t="s">
        <v>1583</v>
      </c>
      <c r="B608" s="2" t="s">
        <v>1584</v>
      </c>
      <c r="C608" s="8" t="s">
        <v>1585</v>
      </c>
      <c r="D608" s="3">
        <v>25700342600059</v>
      </c>
      <c r="E608">
        <v>70387</v>
      </c>
      <c r="F608" s="1">
        <v>46142</v>
      </c>
      <c r="G608">
        <v>70</v>
      </c>
      <c r="H608" t="s">
        <v>6</v>
      </c>
      <c r="I608" t="s">
        <v>436</v>
      </c>
      <c r="J608" t="s">
        <v>314</v>
      </c>
      <c r="K608" s="9">
        <v>483609.81</v>
      </c>
      <c r="L608" s="9">
        <v>238961.6</v>
      </c>
      <c r="M608" s="11">
        <f t="shared" si="9"/>
        <v>0.49412066310234692</v>
      </c>
      <c r="N608" s="1">
        <v>45778</v>
      </c>
      <c r="O608" s="1">
        <v>46387</v>
      </c>
    </row>
    <row r="609" spans="1:15" ht="15.75" customHeight="1" x14ac:dyDescent="0.25">
      <c r="A609" s="8" t="s">
        <v>186</v>
      </c>
      <c r="B609" t="s">
        <v>187</v>
      </c>
      <c r="C609" s="8" t="s">
        <v>188</v>
      </c>
      <c r="D609" s="3">
        <v>37991987100028</v>
      </c>
      <c r="E609">
        <v>71204</v>
      </c>
      <c r="F609" s="1">
        <v>45688</v>
      </c>
      <c r="G609">
        <v>71</v>
      </c>
      <c r="H609" t="s">
        <v>6</v>
      </c>
      <c r="I609" t="s">
        <v>7</v>
      </c>
      <c r="K609" s="9">
        <v>575130</v>
      </c>
      <c r="L609" s="9">
        <v>186514</v>
      </c>
      <c r="M609" s="11">
        <f t="shared" si="9"/>
        <v>0.32429885417210025</v>
      </c>
      <c r="N609" s="1">
        <v>44764</v>
      </c>
      <c r="O609" s="1">
        <v>45016</v>
      </c>
    </row>
    <row r="610" spans="1:15" ht="15.75" customHeight="1" x14ac:dyDescent="0.25">
      <c r="A610" s="8" t="s">
        <v>160</v>
      </c>
      <c r="B610" s="2" t="s">
        <v>161</v>
      </c>
      <c r="C610" s="8" t="s">
        <v>162</v>
      </c>
      <c r="D610" s="3">
        <v>83013272600019</v>
      </c>
      <c r="E610">
        <v>70135</v>
      </c>
      <c r="F610" s="1">
        <v>44953</v>
      </c>
      <c r="G610">
        <v>70</v>
      </c>
      <c r="H610" t="s">
        <v>6</v>
      </c>
      <c r="I610" t="s">
        <v>163</v>
      </c>
      <c r="J610" t="s">
        <v>164</v>
      </c>
      <c r="K610" s="9">
        <v>6281164.4100000001</v>
      </c>
      <c r="L610" s="9">
        <v>555564.24</v>
      </c>
      <c r="M610" s="11">
        <f t="shared" si="9"/>
        <v>8.8449243442108846E-2</v>
      </c>
      <c r="N610" s="1">
        <v>44770</v>
      </c>
      <c r="O610" s="1">
        <v>45108</v>
      </c>
    </row>
    <row r="611" spans="1:15" ht="15.75" customHeight="1" x14ac:dyDescent="0.25">
      <c r="A611" s="8" t="s">
        <v>480</v>
      </c>
      <c r="B611" s="2" t="s">
        <v>481</v>
      </c>
      <c r="C611" s="8" t="s">
        <v>482</v>
      </c>
      <c r="D611" s="3">
        <v>41862115700035</v>
      </c>
      <c r="F611" s="1">
        <v>45925</v>
      </c>
      <c r="G611">
        <v>21</v>
      </c>
      <c r="H611" t="s">
        <v>6</v>
      </c>
      <c r="I611" t="s">
        <v>7</v>
      </c>
      <c r="J611" t="s">
        <v>8</v>
      </c>
      <c r="K611" s="9">
        <v>312090</v>
      </c>
      <c r="L611" s="9">
        <v>109231</v>
      </c>
      <c r="M611" s="11">
        <f t="shared" si="9"/>
        <v>0.34999839789804221</v>
      </c>
      <c r="N611" s="1">
        <v>44986</v>
      </c>
      <c r="O611" s="1">
        <v>45199</v>
      </c>
    </row>
    <row r="612" spans="1:15" ht="15.75" customHeight="1" x14ac:dyDescent="0.25">
      <c r="A612" s="8" t="s">
        <v>720</v>
      </c>
      <c r="B612" s="2" t="s">
        <v>721</v>
      </c>
      <c r="C612" s="8" t="s">
        <v>722</v>
      </c>
      <c r="D612" s="3">
        <v>44933631200011</v>
      </c>
      <c r="E612">
        <v>39560</v>
      </c>
      <c r="F612" s="1">
        <v>45765</v>
      </c>
      <c r="G612">
        <v>39</v>
      </c>
      <c r="H612" t="s">
        <v>6</v>
      </c>
      <c r="I612" t="s">
        <v>7</v>
      </c>
      <c r="J612" t="s">
        <v>8</v>
      </c>
      <c r="K612" s="9">
        <v>1730000</v>
      </c>
      <c r="L612" s="9">
        <v>430425</v>
      </c>
      <c r="M612" s="11">
        <f t="shared" si="9"/>
        <v>0.24880057803468208</v>
      </c>
      <c r="N612" s="1">
        <v>45107</v>
      </c>
      <c r="O612" s="1">
        <v>45838</v>
      </c>
    </row>
    <row r="613" spans="1:15" ht="15.75" customHeight="1" x14ac:dyDescent="0.25">
      <c r="A613" s="8" t="s">
        <v>526</v>
      </c>
      <c r="B613" s="2" t="s">
        <v>527</v>
      </c>
      <c r="C613" s="8" t="s">
        <v>528</v>
      </c>
      <c r="D613" s="3">
        <v>34800206400015</v>
      </c>
      <c r="E613">
        <v>90052</v>
      </c>
      <c r="F613" s="1">
        <v>45688</v>
      </c>
      <c r="G613">
        <v>90</v>
      </c>
      <c r="H613" t="s">
        <v>6</v>
      </c>
      <c r="I613" t="s">
        <v>7</v>
      </c>
      <c r="J613" t="s">
        <v>8</v>
      </c>
      <c r="K613" s="9">
        <v>514000</v>
      </c>
      <c r="L613" s="9">
        <v>102800</v>
      </c>
      <c r="M613" s="11">
        <f t="shared" si="9"/>
        <v>0.2</v>
      </c>
      <c r="N613" s="1">
        <v>44623</v>
      </c>
      <c r="O613" s="1">
        <v>46387</v>
      </c>
    </row>
    <row r="614" spans="1:15" ht="15.75" customHeight="1" x14ac:dyDescent="0.25">
      <c r="A614" s="8" t="s">
        <v>853</v>
      </c>
      <c r="B614" s="2" t="s">
        <v>854</v>
      </c>
      <c r="C614" s="8" t="s">
        <v>528</v>
      </c>
      <c r="D614" s="3">
        <v>34800206400015</v>
      </c>
      <c r="E614">
        <v>90052</v>
      </c>
      <c r="F614" s="1">
        <v>46080</v>
      </c>
      <c r="G614">
        <v>90</v>
      </c>
      <c r="H614" t="s">
        <v>6</v>
      </c>
      <c r="I614" t="s">
        <v>7</v>
      </c>
      <c r="J614" t="s">
        <v>8</v>
      </c>
      <c r="K614" s="9">
        <v>2046614.78</v>
      </c>
      <c r="L614" s="9">
        <v>406699.48</v>
      </c>
      <c r="M614" s="11">
        <f t="shared" si="9"/>
        <v>0.19871813883802791</v>
      </c>
      <c r="N614" s="1">
        <v>44908</v>
      </c>
      <c r="O614" s="1">
        <v>46387</v>
      </c>
    </row>
    <row r="615" spans="1:15" ht="15.75" customHeight="1" x14ac:dyDescent="0.25">
      <c r="A615" s="8" t="s">
        <v>384</v>
      </c>
      <c r="B615" t="s">
        <v>382</v>
      </c>
      <c r="C615" s="8" t="s">
        <v>385</v>
      </c>
      <c r="D615" s="3">
        <v>93823061200013</v>
      </c>
      <c r="E615">
        <v>21231</v>
      </c>
      <c r="F615" s="1">
        <v>45275</v>
      </c>
      <c r="G615">
        <v>21</v>
      </c>
      <c r="H615" t="s">
        <v>6</v>
      </c>
      <c r="I615" t="s">
        <v>373</v>
      </c>
      <c r="J615" t="s">
        <v>374</v>
      </c>
      <c r="K615" s="9">
        <v>2198504.0299999998</v>
      </c>
      <c r="L615" s="9">
        <v>1954804.03</v>
      </c>
      <c r="M615" s="11">
        <f t="shared" si="9"/>
        <v>0.88915189752915769</v>
      </c>
      <c r="N615" s="1">
        <v>45078</v>
      </c>
      <c r="O615" s="1">
        <v>46905</v>
      </c>
    </row>
    <row r="616" spans="1:15" ht="15.75" customHeight="1" x14ac:dyDescent="0.25">
      <c r="A616" s="8" t="s">
        <v>985</v>
      </c>
      <c r="B616" s="2" t="s">
        <v>986</v>
      </c>
      <c r="C616" s="8" t="s">
        <v>385</v>
      </c>
      <c r="D616" s="3">
        <v>93823061200013</v>
      </c>
      <c r="E616">
        <v>21231</v>
      </c>
      <c r="F616" s="1">
        <v>45463</v>
      </c>
      <c r="G616">
        <v>21</v>
      </c>
      <c r="H616" t="s">
        <v>6</v>
      </c>
      <c r="I616" t="s">
        <v>811</v>
      </c>
      <c r="J616" t="s">
        <v>374</v>
      </c>
      <c r="K616" s="9">
        <v>640984.34</v>
      </c>
      <c r="L616" s="9">
        <v>448689.04</v>
      </c>
      <c r="M616" s="11">
        <f t="shared" si="9"/>
        <v>0.70000000312020105</v>
      </c>
      <c r="N616" s="1">
        <v>45170</v>
      </c>
      <c r="O616" s="1">
        <v>46387</v>
      </c>
    </row>
    <row r="617" spans="1:15" ht="15.75" customHeight="1" x14ac:dyDescent="0.25">
      <c r="A617" s="8" t="s">
        <v>987</v>
      </c>
      <c r="B617" s="2" t="s">
        <v>988</v>
      </c>
      <c r="C617" s="8" t="s">
        <v>385</v>
      </c>
      <c r="D617" s="3">
        <v>93823061200013</v>
      </c>
      <c r="E617">
        <v>21231</v>
      </c>
      <c r="F617" s="1">
        <v>45925</v>
      </c>
      <c r="G617" t="s">
        <v>268</v>
      </c>
      <c r="H617" t="s">
        <v>6</v>
      </c>
      <c r="I617" t="s">
        <v>811</v>
      </c>
      <c r="J617" t="s">
        <v>374</v>
      </c>
      <c r="K617" s="9">
        <v>1562500</v>
      </c>
      <c r="L617" s="9">
        <v>962500</v>
      </c>
      <c r="M617" s="11">
        <f t="shared" si="9"/>
        <v>0.61599999999999999</v>
      </c>
      <c r="N617" s="1">
        <v>44440</v>
      </c>
      <c r="O617" s="1">
        <v>46752</v>
      </c>
    </row>
    <row r="618" spans="1:15" ht="15.75" customHeight="1" x14ac:dyDescent="0.25">
      <c r="A618" s="8" t="s">
        <v>392</v>
      </c>
      <c r="B618" s="2" t="s">
        <v>1042</v>
      </c>
      <c r="C618" s="8" t="s">
        <v>385</v>
      </c>
      <c r="D618" s="3">
        <v>93823061200013</v>
      </c>
      <c r="E618">
        <v>21231</v>
      </c>
      <c r="F618" s="1">
        <v>45727</v>
      </c>
      <c r="G618">
        <v>21</v>
      </c>
      <c r="H618" t="s">
        <v>6</v>
      </c>
      <c r="I618" t="s">
        <v>373</v>
      </c>
      <c r="J618" t="s">
        <v>404</v>
      </c>
      <c r="K618" s="9">
        <v>7723644.5</v>
      </c>
      <c r="L618" s="9">
        <v>7083964.5</v>
      </c>
      <c r="M618" s="11">
        <f t="shared" si="9"/>
        <v>0.91717899496798438</v>
      </c>
      <c r="N618" s="1">
        <v>45315</v>
      </c>
      <c r="O618" s="1">
        <v>47118</v>
      </c>
    </row>
    <row r="619" spans="1:15" ht="15.75" customHeight="1" x14ac:dyDescent="0.25">
      <c r="A619" s="8" t="s">
        <v>1052</v>
      </c>
      <c r="B619" s="2" t="s">
        <v>1053</v>
      </c>
      <c r="C619" s="8" t="s">
        <v>385</v>
      </c>
      <c r="D619" s="3">
        <v>93823061200013</v>
      </c>
      <c r="E619">
        <v>21231</v>
      </c>
      <c r="F619" s="1">
        <v>45765</v>
      </c>
      <c r="G619">
        <v>21</v>
      </c>
      <c r="H619" t="s">
        <v>6</v>
      </c>
      <c r="I619" t="s">
        <v>373</v>
      </c>
      <c r="J619" t="s">
        <v>404</v>
      </c>
      <c r="K619" s="9">
        <v>921319.3</v>
      </c>
      <c r="L619" s="9">
        <v>921319.3</v>
      </c>
      <c r="M619" s="11">
        <f t="shared" si="9"/>
        <v>1</v>
      </c>
      <c r="N619" s="1">
        <v>45323</v>
      </c>
      <c r="O619" s="1">
        <v>47118</v>
      </c>
    </row>
    <row r="620" spans="1:15" ht="15.75" customHeight="1" x14ac:dyDescent="0.25">
      <c r="A620" s="8" t="s">
        <v>1059</v>
      </c>
      <c r="B620" s="2" t="s">
        <v>1060</v>
      </c>
      <c r="C620" s="8" t="s">
        <v>1061</v>
      </c>
      <c r="D620" s="3">
        <v>19900356700013</v>
      </c>
      <c r="F620" s="1">
        <v>45800</v>
      </c>
      <c r="H620" t="s">
        <v>6</v>
      </c>
      <c r="I620" t="s">
        <v>373</v>
      </c>
      <c r="J620" t="s">
        <v>404</v>
      </c>
      <c r="K620" s="9">
        <v>4198368.93</v>
      </c>
      <c r="L620" s="9">
        <v>3120715.38</v>
      </c>
      <c r="M620" s="11">
        <f t="shared" si="9"/>
        <v>0.74331613825086118</v>
      </c>
      <c r="N620" s="1">
        <v>45536</v>
      </c>
      <c r="O620" s="1">
        <v>46752</v>
      </c>
    </row>
    <row r="621" spans="1:15" ht="15.75" customHeight="1" x14ac:dyDescent="0.25">
      <c r="A621" s="8" t="s">
        <v>409</v>
      </c>
      <c r="B621" s="2" t="s">
        <v>402</v>
      </c>
      <c r="C621" s="8" t="s">
        <v>410</v>
      </c>
      <c r="D621" s="3">
        <v>93810656400017</v>
      </c>
      <c r="E621">
        <v>25056</v>
      </c>
      <c r="F621" s="1">
        <v>45562</v>
      </c>
      <c r="G621" t="s">
        <v>332</v>
      </c>
      <c r="H621" t="s">
        <v>6</v>
      </c>
      <c r="I621" t="s">
        <v>373</v>
      </c>
      <c r="J621" t="s">
        <v>404</v>
      </c>
      <c r="K621" s="9">
        <v>1172005.3899999999</v>
      </c>
      <c r="L621" s="9">
        <v>987186.33</v>
      </c>
      <c r="M621" s="11">
        <f t="shared" si="9"/>
        <v>0.84230528154823592</v>
      </c>
      <c r="N621" s="1">
        <v>45427</v>
      </c>
      <c r="O621" s="1">
        <v>47011</v>
      </c>
    </row>
    <row r="622" spans="1:15" ht="15.75" customHeight="1" x14ac:dyDescent="0.25">
      <c r="A622" s="8" t="s">
        <v>1057</v>
      </c>
      <c r="B622" s="2" t="s">
        <v>1058</v>
      </c>
      <c r="C622" s="8" t="s">
        <v>410</v>
      </c>
      <c r="D622" s="3">
        <v>93810656400017</v>
      </c>
      <c r="E622">
        <v>25056</v>
      </c>
      <c r="F622" s="1">
        <v>45727</v>
      </c>
      <c r="G622">
        <v>25</v>
      </c>
      <c r="H622" t="s">
        <v>6</v>
      </c>
      <c r="I622" t="s">
        <v>373</v>
      </c>
      <c r="J622" t="s">
        <v>404</v>
      </c>
      <c r="K622" s="9">
        <v>2340447.25</v>
      </c>
      <c r="L622" s="9">
        <v>1678575.92</v>
      </c>
      <c r="M622" s="11">
        <f t="shared" si="9"/>
        <v>0.7172030559543694</v>
      </c>
      <c r="N622" s="1">
        <v>45321</v>
      </c>
      <c r="O622" s="1">
        <v>47118</v>
      </c>
    </row>
    <row r="623" spans="1:15" ht="15.75" customHeight="1" x14ac:dyDescent="0.25">
      <c r="A623" s="8" t="s">
        <v>875</v>
      </c>
      <c r="B623" s="2" t="s">
        <v>876</v>
      </c>
      <c r="C623" s="8" t="s">
        <v>877</v>
      </c>
      <c r="D623" s="3">
        <v>75407027400024</v>
      </c>
      <c r="E623">
        <v>25056</v>
      </c>
      <c r="F623" s="1">
        <v>45982</v>
      </c>
      <c r="G623">
        <v>25</v>
      </c>
      <c r="H623" t="s">
        <v>6</v>
      </c>
      <c r="I623" t="s">
        <v>7</v>
      </c>
      <c r="J623" t="s">
        <v>8</v>
      </c>
      <c r="K623" s="9">
        <v>2214190</v>
      </c>
      <c r="L623" s="9">
        <v>221419</v>
      </c>
      <c r="M623" s="11">
        <f t="shared" si="9"/>
        <v>0.1</v>
      </c>
      <c r="N623" s="1">
        <v>44701</v>
      </c>
      <c r="O623" s="1">
        <v>45473</v>
      </c>
    </row>
    <row r="624" spans="1:15" ht="15.75" customHeight="1" x14ac:dyDescent="0.25">
      <c r="A624" s="8" t="s">
        <v>280</v>
      </c>
      <c r="B624" t="s">
        <v>281</v>
      </c>
      <c r="C624" s="8" t="s">
        <v>282</v>
      </c>
      <c r="D624" s="3">
        <v>84404364600018</v>
      </c>
      <c r="E624">
        <v>25301</v>
      </c>
      <c r="F624" s="1">
        <v>45618</v>
      </c>
      <c r="G624">
        <v>25</v>
      </c>
      <c r="H624" t="s">
        <v>6</v>
      </c>
      <c r="I624" t="s">
        <v>7</v>
      </c>
      <c r="J624" t="s">
        <v>8</v>
      </c>
      <c r="K624" s="9">
        <v>1135658</v>
      </c>
      <c r="L624" s="9">
        <v>227131.6</v>
      </c>
      <c r="M624" s="11">
        <f t="shared" si="9"/>
        <v>0.2</v>
      </c>
      <c r="N624" s="1">
        <v>44917</v>
      </c>
      <c r="O624" s="1">
        <v>45291</v>
      </c>
    </row>
    <row r="625" spans="1:15" ht="15.75" customHeight="1" x14ac:dyDescent="0.25">
      <c r="A625" s="8" t="s">
        <v>417</v>
      </c>
      <c r="B625" t="s">
        <v>418</v>
      </c>
      <c r="C625" s="8" t="s">
        <v>282</v>
      </c>
      <c r="D625" s="3">
        <v>84404364600018</v>
      </c>
      <c r="E625">
        <v>25432</v>
      </c>
      <c r="F625" s="1">
        <v>45688</v>
      </c>
      <c r="G625">
        <v>25</v>
      </c>
      <c r="H625" t="s">
        <v>6</v>
      </c>
      <c r="I625" t="s">
        <v>7</v>
      </c>
      <c r="J625" t="s">
        <v>8</v>
      </c>
      <c r="K625" s="9">
        <v>666140.46</v>
      </c>
      <c r="L625" s="9">
        <v>128228.1</v>
      </c>
      <c r="M625" s="11">
        <f t="shared" si="9"/>
        <v>0.19249408750821112</v>
      </c>
      <c r="N625" s="1">
        <v>44959</v>
      </c>
      <c r="O625" s="1">
        <v>45291</v>
      </c>
    </row>
    <row r="626" spans="1:15" ht="15.75" customHeight="1" x14ac:dyDescent="0.25">
      <c r="A626" s="8" t="s">
        <v>1327</v>
      </c>
      <c r="B626" s="2" t="s">
        <v>1328</v>
      </c>
      <c r="C626" s="8" t="s">
        <v>1329</v>
      </c>
      <c r="D626" s="3">
        <v>21710556800075</v>
      </c>
      <c r="E626">
        <v>71556</v>
      </c>
      <c r="F626" s="1">
        <v>46052</v>
      </c>
      <c r="G626">
        <v>71</v>
      </c>
      <c r="H626" t="s">
        <v>6</v>
      </c>
      <c r="I626" t="s">
        <v>163</v>
      </c>
      <c r="J626" t="s">
        <v>164</v>
      </c>
      <c r="K626" s="9">
        <v>606687.13</v>
      </c>
      <c r="L626" s="9">
        <v>163758.5</v>
      </c>
      <c r="M626" s="11">
        <f t="shared" si="9"/>
        <v>0.2699224887134164</v>
      </c>
      <c r="N626" s="1">
        <v>45627</v>
      </c>
      <c r="O626" s="1">
        <v>46203</v>
      </c>
    </row>
    <row r="627" spans="1:15" ht="15.75" customHeight="1" x14ac:dyDescent="0.25">
      <c r="A627" s="8" t="s">
        <v>1005</v>
      </c>
      <c r="B627" t="s">
        <v>1006</v>
      </c>
      <c r="C627" s="8" t="s">
        <v>1007</v>
      </c>
      <c r="D627" s="3">
        <v>49244157100030</v>
      </c>
      <c r="E627">
        <v>25586</v>
      </c>
      <c r="F627" s="1">
        <v>45562</v>
      </c>
      <c r="G627" t="s">
        <v>115</v>
      </c>
      <c r="H627" t="s">
        <v>6</v>
      </c>
      <c r="I627" t="s">
        <v>198</v>
      </c>
      <c r="J627" t="s">
        <v>156</v>
      </c>
      <c r="K627" s="9">
        <v>160317.70000000001</v>
      </c>
      <c r="L627" s="9">
        <v>95857.81</v>
      </c>
      <c r="M627" s="11">
        <f t="shared" si="9"/>
        <v>0.5979240595392773</v>
      </c>
      <c r="N627" s="1">
        <v>45292</v>
      </c>
      <c r="O627" s="1">
        <v>46752</v>
      </c>
    </row>
    <row r="628" spans="1:15" ht="15.75" customHeight="1" x14ac:dyDescent="0.25">
      <c r="A628" s="8" t="s">
        <v>1330</v>
      </c>
      <c r="B628" t="s">
        <v>1331</v>
      </c>
      <c r="C628" s="8" t="s">
        <v>894</v>
      </c>
      <c r="D628" s="3">
        <v>48211103600034</v>
      </c>
      <c r="E628">
        <v>25479</v>
      </c>
      <c r="F628" s="1">
        <v>45688</v>
      </c>
      <c r="G628">
        <v>25</v>
      </c>
      <c r="H628" t="s">
        <v>6</v>
      </c>
      <c r="I628" t="s">
        <v>163</v>
      </c>
      <c r="J628" t="s">
        <v>164</v>
      </c>
      <c r="K628" s="9">
        <v>925999.28</v>
      </c>
      <c r="L628" s="9">
        <v>434004</v>
      </c>
      <c r="M628" s="11">
        <f t="shared" si="9"/>
        <v>0.46868718947600047</v>
      </c>
      <c r="N628" s="1">
        <v>45748</v>
      </c>
      <c r="O628" s="1">
        <v>45931</v>
      </c>
    </row>
    <row r="629" spans="1:15" ht="15.75" customHeight="1" x14ac:dyDescent="0.25">
      <c r="A629" s="8" t="s">
        <v>1044</v>
      </c>
      <c r="B629" s="2" t="s">
        <v>1045</v>
      </c>
      <c r="C629" s="8" t="s">
        <v>1046</v>
      </c>
      <c r="D629" s="3">
        <v>21900010600019</v>
      </c>
      <c r="E629">
        <v>90010</v>
      </c>
      <c r="F629" s="1">
        <v>45925</v>
      </c>
      <c r="G629">
        <v>90</v>
      </c>
      <c r="H629" t="s">
        <v>6</v>
      </c>
      <c r="I629" t="s">
        <v>155</v>
      </c>
      <c r="J629" t="s">
        <v>156</v>
      </c>
      <c r="K629" s="9">
        <v>4569941.71</v>
      </c>
      <c r="L629" s="9">
        <v>607792</v>
      </c>
      <c r="M629" s="11">
        <f t="shared" si="9"/>
        <v>0.13299775764535957</v>
      </c>
      <c r="N629" s="1">
        <v>44197</v>
      </c>
      <c r="O629" s="1">
        <v>46022</v>
      </c>
    </row>
    <row r="630" spans="1:15" ht="15.75" customHeight="1" x14ac:dyDescent="0.25">
      <c r="A630" s="8" t="s">
        <v>1026</v>
      </c>
      <c r="B630" t="s">
        <v>1027</v>
      </c>
      <c r="C630" s="8" t="s">
        <v>1028</v>
      </c>
      <c r="D630" s="3">
        <v>21710076700011</v>
      </c>
      <c r="E630">
        <v>71076</v>
      </c>
      <c r="F630" s="1">
        <v>45925</v>
      </c>
      <c r="G630">
        <v>71</v>
      </c>
      <c r="H630" t="s">
        <v>6</v>
      </c>
      <c r="I630" t="s">
        <v>469</v>
      </c>
      <c r="J630" t="s">
        <v>419</v>
      </c>
      <c r="K630" s="9">
        <v>5450916.79</v>
      </c>
      <c r="L630" s="9">
        <v>1200000</v>
      </c>
      <c r="M630" s="11">
        <f t="shared" si="9"/>
        <v>0.2201464535656579</v>
      </c>
      <c r="N630" s="1">
        <v>44197</v>
      </c>
      <c r="O630" s="1">
        <v>46752</v>
      </c>
    </row>
    <row r="631" spans="1:15" ht="15.75" customHeight="1" x14ac:dyDescent="0.25">
      <c r="A631" s="8" t="s">
        <v>1334</v>
      </c>
      <c r="B631" s="2" t="s">
        <v>1335</v>
      </c>
      <c r="C631" s="8" t="s">
        <v>1028</v>
      </c>
      <c r="D631" s="3">
        <v>21710076700011</v>
      </c>
      <c r="E631">
        <v>71076</v>
      </c>
      <c r="F631" s="1">
        <v>45925</v>
      </c>
      <c r="G631">
        <v>71</v>
      </c>
      <c r="H631" t="s">
        <v>6</v>
      </c>
      <c r="I631" t="s">
        <v>278</v>
      </c>
      <c r="J631" t="s">
        <v>279</v>
      </c>
      <c r="K631" s="9">
        <v>3180077.38</v>
      </c>
      <c r="L631" s="9">
        <v>1000000</v>
      </c>
      <c r="M631" s="11">
        <f t="shared" si="9"/>
        <v>0.31445775699961115</v>
      </c>
      <c r="N631" s="1">
        <v>45558</v>
      </c>
      <c r="O631" s="1">
        <v>46022</v>
      </c>
    </row>
    <row r="632" spans="1:15" ht="15.75" customHeight="1" x14ac:dyDescent="0.25">
      <c r="A632" s="8" t="s">
        <v>697</v>
      </c>
      <c r="B632" t="s">
        <v>698</v>
      </c>
      <c r="C632" s="8" t="s">
        <v>699</v>
      </c>
      <c r="D632" s="3">
        <v>21890387000010</v>
      </c>
      <c r="E632">
        <v>89387</v>
      </c>
      <c r="F632" s="1">
        <v>45562</v>
      </c>
      <c r="G632">
        <v>89</v>
      </c>
      <c r="H632" t="s">
        <v>6</v>
      </c>
      <c r="I632" t="s">
        <v>278</v>
      </c>
      <c r="J632" t="s">
        <v>299</v>
      </c>
      <c r="K632" s="9">
        <v>2400292.89</v>
      </c>
      <c r="L632" s="9">
        <v>1300598.79</v>
      </c>
      <c r="M632" s="11">
        <f t="shared" si="9"/>
        <v>0.54185003647617358</v>
      </c>
      <c r="N632" s="1">
        <v>44743</v>
      </c>
      <c r="O632" s="1">
        <v>45342</v>
      </c>
    </row>
    <row r="633" spans="1:15" ht="15.75" customHeight="1" x14ac:dyDescent="0.25">
      <c r="A633" s="8" t="s">
        <v>1010</v>
      </c>
      <c r="B633" s="2" t="s">
        <v>1011</v>
      </c>
      <c r="C633" s="8" t="s">
        <v>1012</v>
      </c>
      <c r="D633" s="3">
        <v>21250547300018</v>
      </c>
      <c r="E633">
        <v>25547</v>
      </c>
      <c r="F633" s="1">
        <v>45639</v>
      </c>
      <c r="G633">
        <v>25</v>
      </c>
      <c r="H633" t="s">
        <v>6</v>
      </c>
      <c r="I633" t="s">
        <v>155</v>
      </c>
      <c r="J633" t="s">
        <v>156</v>
      </c>
      <c r="K633" s="9">
        <v>4419944.21</v>
      </c>
      <c r="L633" s="9">
        <v>722500</v>
      </c>
      <c r="M633" s="11">
        <f t="shared" si="9"/>
        <v>0.16346360172722632</v>
      </c>
      <c r="N633" s="1">
        <v>44197</v>
      </c>
      <c r="O633" s="1">
        <v>45777</v>
      </c>
    </row>
    <row r="634" spans="1:15" ht="15.75" customHeight="1" x14ac:dyDescent="0.25">
      <c r="A634" s="8" t="s">
        <v>392</v>
      </c>
      <c r="B634" s="2" t="s">
        <v>1035</v>
      </c>
      <c r="C634" s="8" t="s">
        <v>414</v>
      </c>
      <c r="D634" s="3">
        <v>51529850300035</v>
      </c>
      <c r="E634">
        <v>21231</v>
      </c>
      <c r="F634" s="1">
        <v>45765</v>
      </c>
      <c r="G634">
        <v>21</v>
      </c>
      <c r="H634" t="s">
        <v>6</v>
      </c>
      <c r="I634" t="s">
        <v>373</v>
      </c>
      <c r="J634" t="s">
        <v>1034</v>
      </c>
      <c r="K634" s="9">
        <v>712550</v>
      </c>
      <c r="L634" s="9">
        <v>427530</v>
      </c>
      <c r="M634" s="11">
        <f t="shared" si="9"/>
        <v>0.6</v>
      </c>
      <c r="N634" s="1">
        <v>45309</v>
      </c>
      <c r="O634" s="1">
        <v>47118</v>
      </c>
    </row>
    <row r="635" spans="1:15" ht="15.75" customHeight="1" x14ac:dyDescent="0.25">
      <c r="A635" s="8" t="s">
        <v>947</v>
      </c>
      <c r="B635" s="2" t="s">
        <v>948</v>
      </c>
      <c r="C635" s="8" t="s">
        <v>949</v>
      </c>
      <c r="D635" s="3">
        <v>33954993300028</v>
      </c>
      <c r="F635" s="1">
        <v>45925</v>
      </c>
      <c r="G635">
        <v>89</v>
      </c>
      <c r="H635" t="s">
        <v>6</v>
      </c>
      <c r="I635" t="s">
        <v>7</v>
      </c>
      <c r="J635" t="s">
        <v>8</v>
      </c>
      <c r="K635" s="9">
        <v>645700</v>
      </c>
      <c r="L635" s="9">
        <v>100351.71</v>
      </c>
      <c r="M635" s="11">
        <f t="shared" si="9"/>
        <v>0.15541537865881991</v>
      </c>
      <c r="N635" s="1">
        <v>45212</v>
      </c>
      <c r="O635" s="1">
        <v>45573</v>
      </c>
    </row>
  </sheetData>
  <sortState xmlns:xlrd2="http://schemas.microsoft.com/office/spreadsheetml/2017/richdata2" ref="A2:HV1167">
    <sortCondition ref="C2:C1167"/>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Export des donnees operation_06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AUCLAIR Patrick</cp:lastModifiedBy>
  <dcterms:created xsi:type="dcterms:W3CDTF">2026-07-09T13:33:02Z</dcterms:created>
  <dcterms:modified xsi:type="dcterms:W3CDTF">2026-07-09T13:42:44Z</dcterms:modified>
</cp:coreProperties>
</file>